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4">'附表3-5'!$A$1:$F$16</definedName>
    <definedName name="_xlnm.Print_Area" localSheetId="6">'附表3-7'!$A$1:$F$16</definedName>
  </definedNames>
  <calcPr fullCalcOnLoad="1" refMode="R1C1"/>
</workbook>
</file>

<file path=xl/sharedStrings.xml><?xml version="1.0" encoding="utf-8"?>
<sst xmlns="http://schemas.openxmlformats.org/spreadsheetml/2006/main" count="526" uniqueCount="184">
  <si>
    <t>部门预算收支总表</t>
  </si>
  <si>
    <t/>
  </si>
  <si>
    <t>部门编码及名称：[332]成安县水利局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</si>
  <si>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</si>
  <si>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</si>
  <si>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</si>
  <si>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</si>
  <si>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</si>
  <si>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</si>
  <si>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</si>
  <si>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</si>
  <si>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</si>
  <si>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</si>
  <si>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</si>
  <si>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</si>
  <si>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</si>
  <si>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</si>
  <si>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</si>
  <si>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</si>
  <si>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</si>
  <si>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</si>
  <si>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</si>
  <si>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</si>
  <si>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</si>
  <si>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</si>
  <si>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</si>
  <si>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</si>
  <si>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</si>
  <si>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</si>
  <si>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</si>
  <si>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</si>
  <si>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</si>
  <si>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</si>
  <si>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</si>
  <si>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</si>
  <si>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</si>
  <si>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</si>
  <si>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</si>
  <si>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</si>
  <si>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</si>
  <si>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</si>
  <si>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</si>
  <si>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</si>
  <si>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</si>
  <si>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</si>
  <si>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</si>
  <si>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</si>
  <si>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</si>
  <si>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</si>
  <si>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</si>
  <si>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</si>
  <si>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</si>
  <si>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</si>
  <si>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</si>
  <si>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</si>
  <si>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</si>
  <si>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</si>
  <si>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</si>
  <si>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</si>
  <si>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</si>
  <si>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</si>
  <si>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</si>
  <si>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</si>
  <si>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</si>
  <si>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</si>
  <si>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</si>
  <si>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</si>
  <si>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</si>
  <si>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</si>
  <si>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</si>
  <si>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</si>
  <si>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</si>
  <si>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</si>
  <si>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</si>
  <si>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</si>
  <si>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213</t>
  </si>
  <si>
    <t>农林水支出</t>
  </si>
  <si>
    <t>21303</t>
  </si>
  <si>
    <t>水利</t>
  </si>
  <si>
    <t>2130301</t>
  </si>
  <si>
    <t>行政运行</t>
  </si>
  <si>
    <t>2130399</t>
  </si>
  <si>
    <t>其他水利支出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</si>
  <si>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</si>
  <si>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</si>
  <si>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</si>
  <si>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</si>
  <si>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</si>
  <si>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</si>
  <si>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</si>
  <si>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</si>
  <si>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</si>
  <si>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</si>
  <si>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</si>
  <si>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</si>
  <si>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</si>
  <si>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</si>
  <si>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</si>
  <si>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</si>
  <si>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</si>
  <si>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</si>
  <si>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</si>
  <si>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</si>
  <si>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</si>
  <si>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</si>
  <si>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</si>
  <si>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</si>
  <si>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</si>
  <si>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</si>
  <si>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30108</t>
  </si>
  <si>
    <t>303</t>
  </si>
  <si>
    <t>对个人和家庭的补助</t>
  </si>
  <si>
    <t>30304</t>
  </si>
  <si>
    <t>抚恤金</t>
  </si>
  <si>
    <t>部门预算政府性基金预算财政拨款支出表</t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</si>
  <si>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</si>
  <si>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</si>
  <si>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</si>
  <si>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</si>
  <si>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</si>
  <si>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</si>
  <si>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部门预算国有资本经营预算财政拨款支出表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</si>
  <si>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</si>
  <si>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</si>
  <si>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</si>
  <si>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</si>
  <si>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</si>
  <si>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>三、公务接待费</t>
  </si>
  <si>
    <t>部门编码及名称：[332]成安县水利局</t>
  </si>
  <si>
    <t>部门编码及名称：[332]成安县水利局</t>
  </si>
  <si>
    <t>注：无政府性基金预算，空表列示。</t>
  </si>
  <si>
    <t>注：无预算国有资本经营预算，空表列示。</t>
  </si>
  <si>
    <t>21301</t>
  </si>
  <si>
    <t>2130121</t>
  </si>
  <si>
    <t>2130305</t>
  </si>
  <si>
    <t>21399</t>
  </si>
  <si>
    <t>2139999</t>
  </si>
  <si>
    <t>农业</t>
  </si>
  <si>
    <t>农业结构调整补贴</t>
  </si>
  <si>
    <t>水利工程建设</t>
  </si>
  <si>
    <t>其他农林水支出</t>
  </si>
  <si>
    <t>预算年度：2018</t>
  </si>
  <si>
    <t>预算年度：2018</t>
  </si>
  <si>
    <t>30102</t>
  </si>
  <si>
    <t>30103</t>
  </si>
  <si>
    <t>30107</t>
  </si>
  <si>
    <t>30109</t>
  </si>
  <si>
    <t>30110</t>
  </si>
  <si>
    <t>30199</t>
  </si>
  <si>
    <t>302</t>
  </si>
  <si>
    <t>30201</t>
  </si>
  <si>
    <t>30207</t>
  </si>
  <si>
    <t>30211</t>
  </si>
  <si>
    <t>30228</t>
  </si>
  <si>
    <t>30231</t>
  </si>
  <si>
    <t>30239</t>
  </si>
  <si>
    <t>30305</t>
  </si>
  <si>
    <t>30399</t>
  </si>
  <si>
    <t>奖金</t>
  </si>
  <si>
    <t>绩效工资</t>
  </si>
  <si>
    <t>城镇职工基本医疗保险缴费</t>
  </si>
  <si>
    <t>其他工资福利支出</t>
  </si>
  <si>
    <t>商品和服务支出</t>
  </si>
  <si>
    <t>办公费</t>
  </si>
  <si>
    <t>邮电费</t>
  </si>
  <si>
    <t>差旅费</t>
  </si>
  <si>
    <t>工会经费</t>
  </si>
  <si>
    <t>生活补助</t>
  </si>
  <si>
    <t>其他对个人和家庭的补助</t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</si>
  <si>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2018</t>
    </r>
  </si>
  <si>
    <t>“三公”经费小计</t>
  </si>
  <si>
    <t>其中：教学研究人员因公出国（境）费</t>
  </si>
  <si>
    <t xml:space="preserve">         其他因公出国（境）费</t>
  </si>
  <si>
    <t xml:space="preserve">    其中：公务用车购置费</t>
  </si>
  <si>
    <t xml:space="preserve">          公务用车运行维护费</t>
  </si>
  <si>
    <t>合  计</t>
  </si>
  <si>
    <t>四、会议费</t>
  </si>
  <si>
    <t>五、培训费</t>
  </si>
  <si>
    <t>财政专户核拨资金</t>
  </si>
  <si>
    <t>津贴补贴</t>
  </si>
  <si>
    <t>机关事业单位基本养老保险缴费</t>
  </si>
  <si>
    <t>职业年金缴费</t>
  </si>
  <si>
    <t>公务用车运行维护费</t>
  </si>
  <si>
    <t>其他交通费用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</si>
</sst>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  <numFmt numFmtId="186" formatCode="0.0_ "/>
    <numFmt numFmtId="187" formatCode="0.00_);[Red]\(0.00\)"/>
  </numFmts>
  <fonts count="40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21.75"/>
      <name val="宋体"/>
      <family val="0"/>
    </font>
    <font>
      <sz val="18"/>
      <name val="方正小标宋_GBK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1" fillId="16" borderId="5" applyNumberFormat="0" applyAlignment="0" applyProtection="0"/>
    <xf numFmtId="0" fontId="28" fillId="17" borderId="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25" fillId="7" borderId="5" applyNumberFormat="0" applyAlignment="0" applyProtection="0"/>
    <xf numFmtId="0" fontId="32" fillId="0" borderId="0">
      <alignment/>
      <protection/>
    </xf>
    <xf numFmtId="0" fontId="17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102">
    <xf numFmtId="0" fontId="0" fillId="0" borderId="0" xfId="0" applyAlignment="1">
      <alignment/>
    </xf>
    <xf numFmtId="1" fontId="6" fillId="0" borderId="10" xfId="53" applyNumberFormat="1" applyFont="1" applyFill="1" applyBorder="1" applyAlignment="1" applyProtection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184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1" fontId="6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Fill="1" applyBorder="1" applyAlignment="1">
      <alignment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185" fontId="1" fillId="0" borderId="0" xfId="54" applyNumberFormat="1" applyFont="1" applyFill="1" applyBorder="1" applyAlignment="1">
      <alignment horizontal="center" vertical="center"/>
      <protection/>
    </xf>
    <xf numFmtId="185" fontId="12" fillId="0" borderId="0" xfId="54" applyNumberFormat="1" applyFont="1" applyFill="1" applyBorder="1" applyAlignment="1">
      <alignment vertical="center"/>
      <protection/>
    </xf>
    <xf numFmtId="0" fontId="1" fillId="0" borderId="0" xfId="54" applyFont="1" applyFill="1" applyAlignment="1">
      <alignment horizontal="left" vertical="center"/>
      <protection/>
    </xf>
    <xf numFmtId="0" fontId="5" fillId="0" borderId="0" xfId="54" applyFont="1" applyFill="1" applyAlignment="1">
      <alignment horizontal="right" vertical="center"/>
      <protection/>
    </xf>
    <xf numFmtId="0" fontId="5" fillId="0" borderId="0" xfId="54" applyFont="1" applyFill="1" applyBorder="1" applyAlignment="1">
      <alignment horizontal="right" vertical="center"/>
      <protection/>
    </xf>
    <xf numFmtId="0" fontId="2" fillId="0" borderId="0" xfId="54" applyFont="1" applyFill="1" applyBorder="1" applyAlignment="1">
      <alignment horizontal="right" vertical="center"/>
      <protection/>
    </xf>
    <xf numFmtId="0" fontId="2" fillId="0" borderId="0" xfId="54" applyFont="1" applyFill="1" applyAlignment="1">
      <alignment horizontal="right" vertical="center"/>
      <protection/>
    </xf>
    <xf numFmtId="0" fontId="6" fillId="0" borderId="0" xfId="44" applyFont="1" applyFill="1" applyAlignment="1">
      <alignment horizontal="left" vertical="center" wrapText="1"/>
      <protection locked="0"/>
    </xf>
    <xf numFmtId="0" fontId="6" fillId="0" borderId="0" xfId="44" applyFont="1" applyFill="1" applyAlignment="1">
      <alignment horizontal="center" vertical="center" wrapText="1"/>
      <protection locked="0"/>
    </xf>
    <xf numFmtId="0" fontId="6" fillId="0" borderId="0" xfId="44" applyFont="1" applyFill="1" applyAlignment="1">
      <alignment horizontal="right" vertical="center" wrapText="1"/>
      <protection locked="0"/>
    </xf>
    <xf numFmtId="0" fontId="6" fillId="0" borderId="10" xfId="44" applyFont="1" applyFill="1" applyBorder="1" applyAlignment="1">
      <alignment horizontal="center" vertical="center" wrapText="1"/>
      <protection locked="0"/>
    </xf>
    <xf numFmtId="0" fontId="1" fillId="0" borderId="0" xfId="54" applyFont="1" applyFill="1" applyBorder="1" applyAlignment="1">
      <alignment horizontal="right" vertical="center"/>
      <protection/>
    </xf>
    <xf numFmtId="0" fontId="1" fillId="0" borderId="0" xfId="54" applyFont="1" applyFill="1" applyAlignment="1">
      <alignment horizontal="right" vertical="center"/>
      <protection/>
    </xf>
    <xf numFmtId="0" fontId="12" fillId="0" borderId="0" xfId="54" applyFont="1" applyFill="1" applyBorder="1" applyAlignment="1">
      <alignment horizontal="right" vertical="center"/>
      <protection/>
    </xf>
    <xf numFmtId="0" fontId="12" fillId="0" borderId="0" xfId="54" applyFont="1" applyFill="1" applyAlignment="1">
      <alignment horizontal="right" vertical="center"/>
      <protection/>
    </xf>
    <xf numFmtId="49" fontId="6" fillId="0" borderId="10" xfId="44" applyNumberFormat="1" applyFont="1" applyFill="1" applyBorder="1" applyAlignment="1" applyProtection="1">
      <alignment horizontal="left" vertical="center"/>
      <protection/>
    </xf>
    <xf numFmtId="2" fontId="6" fillId="0" borderId="10" xfId="44" applyNumberFormat="1" applyFont="1" applyFill="1" applyBorder="1" applyAlignment="1" applyProtection="1">
      <alignment horizontal="right" vertical="center"/>
      <protection/>
    </xf>
    <xf numFmtId="185" fontId="12" fillId="0" borderId="0" xfId="54" applyNumberFormat="1" applyFont="1" applyFill="1" applyBorder="1" applyAlignment="1">
      <alignment horizontal="center" vertical="center"/>
      <protection/>
    </xf>
    <xf numFmtId="186" fontId="1" fillId="0" borderId="0" xfId="54" applyNumberFormat="1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 locked="0"/>
    </xf>
    <xf numFmtId="0" fontId="4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10" fillId="0" borderId="0" xfId="54" applyFont="1" applyFill="1" applyAlignment="1">
      <alignment horizontal="right" vertical="center"/>
      <protection/>
    </xf>
    <xf numFmtId="0" fontId="10" fillId="0" borderId="0" xfId="54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0" fontId="5" fillId="0" borderId="0" xfId="55" applyFont="1" applyFill="1" applyAlignment="1">
      <alignment horizontal="left" vertical="center"/>
      <protection/>
    </xf>
    <xf numFmtId="0" fontId="3" fillId="0" borderId="0" xfId="55" applyFont="1" applyFill="1" applyAlignment="1">
      <alignment horizontal="center" vertical="center" wrapText="1"/>
      <protection/>
    </xf>
    <xf numFmtId="49" fontId="6" fillId="0" borderId="10" xfId="44" applyNumberFormat="1" applyFont="1" applyFill="1" applyBorder="1" applyAlignment="1" applyProtection="1">
      <alignment horizontal="center" vertical="center"/>
      <protection/>
    </xf>
    <xf numFmtId="2" fontId="6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54" applyFont="1" applyFill="1" applyBorder="1" applyAlignment="1">
      <alignment horizontal="right" vertical="center"/>
      <protection/>
    </xf>
    <xf numFmtId="0" fontId="13" fillId="0" borderId="0" xfId="54" applyFont="1" applyFill="1" applyAlignment="1">
      <alignment horizontal="right" vertical="center"/>
      <protection/>
    </xf>
    <xf numFmtId="49" fontId="6" fillId="0" borderId="10" xfId="53" applyNumberFormat="1" applyFont="1" applyFill="1" applyBorder="1" applyAlignment="1" applyProtection="1">
      <alignment horizontal="left" vertical="center"/>
      <protection/>
    </xf>
    <xf numFmtId="2" fontId="6" fillId="0" borderId="10" xfId="53" applyNumberFormat="1" applyFont="1" applyFill="1" applyBorder="1" applyAlignment="1" applyProtection="1">
      <alignment horizontal="right" vertical="center"/>
      <protection/>
    </xf>
    <xf numFmtId="0" fontId="1" fillId="0" borderId="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55" applyFont="1" applyFill="1" applyAlignment="1">
      <alignment horizontal="left" vertical="center"/>
      <protection/>
    </xf>
    <xf numFmtId="0" fontId="39" fillId="0" borderId="10" xfId="53" applyFont="1" applyFill="1" applyBorder="1" applyAlignment="1">
      <alignment horizontal="center" vertical="center" wrapText="1"/>
      <protection locked="0"/>
    </xf>
    <xf numFmtId="1" fontId="39" fillId="0" borderId="10" xfId="53" applyNumberFormat="1" applyFont="1" applyFill="1" applyBorder="1" applyAlignment="1" applyProtection="1">
      <alignment horizontal="center" vertical="center"/>
      <protection/>
    </xf>
    <xf numFmtId="49" fontId="39" fillId="0" borderId="10" xfId="53" applyNumberFormat="1" applyFont="1" applyFill="1" applyBorder="1" applyAlignment="1" applyProtection="1">
      <alignment horizontal="center" vertical="center"/>
      <protection/>
    </xf>
    <xf numFmtId="2" fontId="39" fillId="0" borderId="10" xfId="53" applyNumberFormat="1" applyFont="1" applyFill="1" applyBorder="1" applyAlignment="1" applyProtection="1">
      <alignment horizontal="center" vertical="center"/>
      <protection/>
    </xf>
    <xf numFmtId="0" fontId="39" fillId="0" borderId="0" xfId="53" applyFont="1" applyFill="1" applyAlignment="1">
      <alignment horizontal="left" vertical="center" wrapText="1"/>
      <protection locked="0"/>
    </xf>
    <xf numFmtId="4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>
      <alignment vertical="center" wrapText="1"/>
      <protection/>
    </xf>
    <xf numFmtId="49" fontId="39" fillId="0" borderId="10" xfId="53" applyNumberFormat="1" applyFont="1" applyFill="1" applyBorder="1" applyAlignment="1" applyProtection="1">
      <alignment horizontal="left" vertical="center"/>
      <protection/>
    </xf>
    <xf numFmtId="49" fontId="39" fillId="0" borderId="10" xfId="53" applyNumberFormat="1" applyFont="1" applyFill="1" applyBorder="1" applyAlignment="1" applyProtection="1">
      <alignment vertical="center"/>
      <protection/>
    </xf>
    <xf numFmtId="0" fontId="39" fillId="0" borderId="10" xfId="55" applyFont="1" applyFill="1" applyBorder="1" applyAlignment="1">
      <alignment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87" fontId="5" fillId="0" borderId="0" xfId="0" applyNumberFormat="1" applyFont="1" applyFill="1" applyAlignment="1">
      <alignment horizontal="right" vertical="center"/>
    </xf>
    <xf numFmtId="0" fontId="3" fillId="0" borderId="0" xfId="54" applyFont="1" applyFill="1" applyBorder="1" applyAlignment="1">
      <alignment horizontal="left" vertical="center" wrapText="1"/>
      <protection/>
    </xf>
    <xf numFmtId="0" fontId="3" fillId="0" borderId="0" xfId="54" applyFont="1" applyFill="1" applyBorder="1" applyAlignment="1">
      <alignment horizontal="left" vertical="center"/>
      <protection/>
    </xf>
    <xf numFmtId="0" fontId="6" fillId="0" borderId="10" xfId="44" applyFont="1" applyFill="1" applyBorder="1" applyAlignment="1">
      <alignment horizontal="center" vertical="center" wrapText="1"/>
      <protection locked="0"/>
    </xf>
    <xf numFmtId="0" fontId="35" fillId="0" borderId="0" xfId="44" applyFont="1" applyFill="1" applyAlignment="1">
      <alignment horizontal="center" vertical="center" wrapText="1"/>
      <protection locked="0"/>
    </xf>
    <xf numFmtId="0" fontId="6" fillId="0" borderId="0" xfId="44" applyFont="1" applyFill="1" applyAlignment="1">
      <alignment horizontal="center" vertical="center" wrapText="1"/>
      <protection locked="0"/>
    </xf>
    <xf numFmtId="0" fontId="6" fillId="0" borderId="0" xfId="44" applyFont="1" applyFill="1" applyAlignment="1">
      <alignment horizontal="right" vertical="center" wrapText="1"/>
      <protection locked="0"/>
    </xf>
    <xf numFmtId="0" fontId="6" fillId="0" borderId="0" xfId="44" applyFont="1" applyFill="1" applyAlignment="1">
      <alignment horizontal="left" vertical="center" wrapText="1"/>
      <protection locked="0"/>
    </xf>
    <xf numFmtId="0" fontId="6" fillId="0" borderId="0" xfId="44" applyFont="1" applyFill="1" applyAlignment="1">
      <alignment horizontal="center" vertical="center" wrapText="1"/>
      <protection locked="0"/>
    </xf>
    <xf numFmtId="0" fontId="6" fillId="0" borderId="0" xfId="44" applyFont="1" applyFill="1" applyAlignment="1">
      <alignment horizontal="right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 locked="0"/>
    </xf>
    <xf numFmtId="0" fontId="35" fillId="0" borderId="0" xfId="53" applyFont="1" applyFill="1" applyAlignment="1">
      <alignment horizontal="center" vertical="center" wrapText="1"/>
      <protection locked="0"/>
    </xf>
    <xf numFmtId="0" fontId="6" fillId="0" borderId="0" xfId="53" applyFont="1" applyFill="1" applyAlignment="1">
      <alignment horizontal="center" vertical="center" wrapText="1"/>
      <protection locked="0"/>
    </xf>
    <xf numFmtId="0" fontId="6" fillId="0" borderId="0" xfId="53" applyFont="1" applyFill="1" applyAlignment="1">
      <alignment horizontal="right" vertical="center" wrapText="1"/>
      <protection locked="0"/>
    </xf>
    <xf numFmtId="0" fontId="6" fillId="0" borderId="0" xfId="53" applyFont="1" applyFill="1" applyAlignment="1">
      <alignment horizontal="left" vertical="center" wrapText="1"/>
      <protection locked="0"/>
    </xf>
    <xf numFmtId="0" fontId="6" fillId="0" borderId="0" xfId="53" applyFont="1" applyFill="1" applyAlignment="1">
      <alignment horizontal="center" vertical="center" wrapText="1"/>
      <protection locked="0"/>
    </xf>
    <xf numFmtId="0" fontId="6" fillId="0" borderId="0" xfId="53" applyFont="1" applyFill="1" applyAlignment="1">
      <alignment horizontal="right" vertical="center" wrapText="1"/>
      <protection locked="0"/>
    </xf>
    <xf numFmtId="0" fontId="6" fillId="0" borderId="0" xfId="44" applyFont="1" applyFill="1" applyAlignment="1">
      <alignment horizontal="left" vertical="center" wrapText="1"/>
      <protection locked="0"/>
    </xf>
    <xf numFmtId="0" fontId="1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36" fillId="0" borderId="0" xfId="55" applyFont="1" applyFill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8" fillId="0" borderId="0" xfId="54" applyFont="1" applyFill="1" applyAlignment="1">
      <alignment horizontal="left" vertical="center"/>
      <protection/>
    </xf>
    <xf numFmtId="0" fontId="8" fillId="0" borderId="0" xfId="54" applyFont="1" applyFill="1" applyAlignment="1">
      <alignment horizontal="left" vertical="center"/>
      <protection/>
    </xf>
    <xf numFmtId="0" fontId="37" fillId="0" borderId="0" xfId="53" applyFont="1" applyFill="1" applyAlignment="1">
      <alignment horizontal="center" vertical="center" wrapText="1"/>
      <protection locked="0"/>
    </xf>
    <xf numFmtId="0" fontId="38" fillId="0" borderId="0" xfId="53" applyFont="1" applyFill="1" applyAlignment="1">
      <alignment horizontal="center" vertical="center" wrapText="1"/>
      <protection locked="0"/>
    </xf>
    <xf numFmtId="0" fontId="38" fillId="0" borderId="0" xfId="53" applyFont="1" applyFill="1" applyAlignment="1">
      <alignment horizontal="right" vertical="center" wrapText="1"/>
      <protection locked="0"/>
    </xf>
    <xf numFmtId="0" fontId="39" fillId="0" borderId="0" xfId="53" applyFont="1" applyFill="1" applyAlignment="1">
      <alignment horizontal="left" vertical="center" wrapText="1"/>
      <protection locked="0"/>
    </xf>
    <xf numFmtId="0" fontId="39" fillId="0" borderId="0" xfId="53" applyFont="1" applyFill="1" applyAlignment="1">
      <alignment horizontal="center" vertical="center" wrapText="1"/>
      <protection locked="0"/>
    </xf>
    <xf numFmtId="0" fontId="39" fillId="0" borderId="10" xfId="53" applyFont="1" applyFill="1" applyBorder="1" applyAlignment="1">
      <alignment horizontal="center" vertical="center" wrapText="1"/>
      <protection locked="0"/>
    </xf>
    <xf numFmtId="0" fontId="39" fillId="0" borderId="0" xfId="53" applyFont="1" applyFill="1" applyAlignment="1">
      <alignment horizontal="right" vertical="center" wrapText="1"/>
      <protection locked="0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2007年行政单位基层表样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SheetLayoutView="100" zoomScalePageLayoutView="0" workbookViewId="0" topLeftCell="A1">
      <selection activeCell="H16" sqref="H16"/>
    </sheetView>
  </sheetViews>
  <sheetFormatPr defaultColWidth="9.00390625" defaultRowHeight="14.25"/>
  <cols>
    <col min="1" max="1" width="4.50390625" style="11" bestFit="1" customWidth="1"/>
    <col min="2" max="2" width="32.00390625" style="11" customWidth="1"/>
    <col min="3" max="3" width="16.00390625" style="11" customWidth="1"/>
    <col min="4" max="4" width="55.625" style="11" customWidth="1"/>
    <col min="5" max="5" width="20.625" style="12" customWidth="1"/>
    <col min="6" max="6" width="9.00390625" style="12" customWidth="1"/>
    <col min="7" max="16384" width="9.00390625" style="11" customWidth="1"/>
  </cols>
  <sheetData>
    <row r="1" ht="16.5" customHeight="1">
      <c r="A1" s="10"/>
    </row>
    <row r="2" spans="1:6" s="14" customFormat="1" ht="34.5" customHeight="1">
      <c r="A2" s="72" t="s">
        <v>0</v>
      </c>
      <c r="B2" s="73" t="s">
        <v>1</v>
      </c>
      <c r="C2" s="73" t="s">
        <v>1</v>
      </c>
      <c r="D2" s="74" t="s">
        <v>1</v>
      </c>
      <c r="E2" s="73" t="s">
        <v>1</v>
      </c>
      <c r="F2" s="13"/>
    </row>
    <row r="3" spans="1:5" ht="17.25" customHeight="1">
      <c r="A3" s="75" t="s">
        <v>2</v>
      </c>
      <c r="B3" s="76" t="s">
        <v>3</v>
      </c>
      <c r="C3" s="76" t="s">
        <v>1</v>
      </c>
      <c r="D3" s="15" t="s">
        <v>141</v>
      </c>
      <c r="E3" s="17" t="s">
        <v>4</v>
      </c>
    </row>
    <row r="4" spans="1:5" ht="9.75" customHeight="1">
      <c r="A4" s="15"/>
      <c r="B4" s="16"/>
      <c r="C4" s="16"/>
      <c r="D4" s="15"/>
      <c r="E4" s="17"/>
    </row>
    <row r="5" spans="1:6" s="20" customFormat="1" ht="19.5" customHeight="1">
      <c r="A5" s="71" t="s">
        <v>5</v>
      </c>
      <c r="B5" s="71" t="s">
        <v>6</v>
      </c>
      <c r="C5" s="71" t="s">
        <v>7</v>
      </c>
      <c r="D5" s="71" t="s">
        <v>8</v>
      </c>
      <c r="E5" s="71" t="s">
        <v>1</v>
      </c>
      <c r="F5" s="19"/>
    </row>
    <row r="6" spans="1:6" s="20" customFormat="1" ht="19.5" customHeight="1">
      <c r="A6" s="71" t="s">
        <v>9</v>
      </c>
      <c r="B6" s="18" t="s">
        <v>10</v>
      </c>
      <c r="C6" s="18" t="s">
        <v>11</v>
      </c>
      <c r="D6" s="18" t="s">
        <v>10</v>
      </c>
      <c r="E6" s="18" t="s">
        <v>11</v>
      </c>
      <c r="F6" s="19"/>
    </row>
    <row r="7" spans="1:6" s="22" customFormat="1" ht="19.5" customHeight="1">
      <c r="A7" s="18" t="s">
        <v>9</v>
      </c>
      <c r="B7" s="18" t="s">
        <v>12</v>
      </c>
      <c r="C7" s="18" t="s">
        <v>13</v>
      </c>
      <c r="D7" s="18" t="s">
        <v>14</v>
      </c>
      <c r="E7" s="18" t="s">
        <v>15</v>
      </c>
      <c r="F7" s="21"/>
    </row>
    <row r="8" spans="1:6" s="22" customFormat="1" ht="19.5" customHeight="1">
      <c r="A8" s="5">
        <v>1</v>
      </c>
      <c r="B8" s="23" t="s">
        <v>16</v>
      </c>
      <c r="C8" s="40">
        <v>933.94</v>
      </c>
      <c r="D8" s="23" t="s">
        <v>17</v>
      </c>
      <c r="E8" s="24"/>
      <c r="F8" s="21"/>
    </row>
    <row r="9" spans="1:6" s="20" customFormat="1" ht="19.5" customHeight="1">
      <c r="A9" s="5">
        <v>2</v>
      </c>
      <c r="B9" s="23" t="s">
        <v>18</v>
      </c>
      <c r="C9" s="24"/>
      <c r="D9" s="23" t="s">
        <v>19</v>
      </c>
      <c r="E9" s="24"/>
      <c r="F9" s="19"/>
    </row>
    <row r="10" spans="1:6" s="20" customFormat="1" ht="19.5" customHeight="1">
      <c r="A10" s="5">
        <v>3</v>
      </c>
      <c r="B10" s="23" t="s">
        <v>20</v>
      </c>
      <c r="C10" s="24"/>
      <c r="D10" s="23" t="s">
        <v>21</v>
      </c>
      <c r="E10" s="24"/>
      <c r="F10" s="19"/>
    </row>
    <row r="11" spans="1:6" s="20" customFormat="1" ht="19.5" customHeight="1">
      <c r="A11" s="5">
        <v>4</v>
      </c>
      <c r="B11" s="23" t="s">
        <v>22</v>
      </c>
      <c r="C11" s="24"/>
      <c r="D11" s="23" t="s">
        <v>23</v>
      </c>
      <c r="E11" s="24"/>
      <c r="F11" s="19"/>
    </row>
    <row r="12" spans="1:6" s="20" customFormat="1" ht="19.5" customHeight="1">
      <c r="A12" s="5">
        <v>5</v>
      </c>
      <c r="B12" s="23" t="s">
        <v>24</v>
      </c>
      <c r="C12" s="24"/>
      <c r="D12" s="23" t="s">
        <v>25</v>
      </c>
      <c r="E12" s="24"/>
      <c r="F12" s="19"/>
    </row>
    <row r="13" spans="1:6" s="20" customFormat="1" ht="19.5" customHeight="1">
      <c r="A13" s="5">
        <v>6</v>
      </c>
      <c r="B13" s="23" t="s">
        <v>26</v>
      </c>
      <c r="C13" s="24"/>
      <c r="D13" s="23" t="s">
        <v>27</v>
      </c>
      <c r="E13" s="24"/>
      <c r="F13" s="19"/>
    </row>
    <row r="14" spans="1:6" s="20" customFormat="1" ht="19.5" customHeight="1">
      <c r="A14" s="5">
        <v>7</v>
      </c>
      <c r="B14" s="23" t="s">
        <v>28</v>
      </c>
      <c r="C14" s="24"/>
      <c r="D14" s="23" t="s">
        <v>29</v>
      </c>
      <c r="E14" s="40"/>
      <c r="F14" s="19"/>
    </row>
    <row r="15" spans="1:6" s="20" customFormat="1" ht="19.5" customHeight="1">
      <c r="A15" s="5">
        <v>8</v>
      </c>
      <c r="B15" s="23" t="s">
        <v>1</v>
      </c>
      <c r="C15" s="24" t="s">
        <v>1</v>
      </c>
      <c r="D15" s="23" t="s">
        <v>30</v>
      </c>
      <c r="E15" s="40"/>
      <c r="F15" s="19"/>
    </row>
    <row r="16" spans="1:6" s="20" customFormat="1" ht="19.5" customHeight="1">
      <c r="A16" s="5">
        <v>9</v>
      </c>
      <c r="B16" s="23" t="s">
        <v>1</v>
      </c>
      <c r="C16" s="24" t="s">
        <v>1</v>
      </c>
      <c r="D16" s="23" t="s">
        <v>31</v>
      </c>
      <c r="E16" s="40"/>
      <c r="F16" s="19"/>
    </row>
    <row r="17" spans="1:6" s="20" customFormat="1" ht="19.5" customHeight="1">
      <c r="A17" s="5">
        <v>10</v>
      </c>
      <c r="B17" s="23" t="s">
        <v>1</v>
      </c>
      <c r="C17" s="24" t="s">
        <v>1</v>
      </c>
      <c r="D17" s="23" t="s">
        <v>32</v>
      </c>
      <c r="E17" s="40"/>
      <c r="F17" s="19"/>
    </row>
    <row r="18" spans="1:6" s="20" customFormat="1" ht="19.5" customHeight="1">
      <c r="A18" s="5">
        <v>11</v>
      </c>
      <c r="B18" s="23" t="s">
        <v>1</v>
      </c>
      <c r="C18" s="24" t="s">
        <v>1</v>
      </c>
      <c r="D18" s="23" t="s">
        <v>33</v>
      </c>
      <c r="E18" s="40"/>
      <c r="F18" s="19"/>
    </row>
    <row r="19" spans="1:6" s="20" customFormat="1" ht="19.5" customHeight="1">
      <c r="A19" s="5">
        <v>12</v>
      </c>
      <c r="B19" s="23" t="s">
        <v>1</v>
      </c>
      <c r="C19" s="40" t="s">
        <v>1</v>
      </c>
      <c r="D19" s="23" t="s">
        <v>34</v>
      </c>
      <c r="E19" s="40">
        <v>933.94</v>
      </c>
      <c r="F19" s="19"/>
    </row>
    <row r="20" spans="1:6" s="20" customFormat="1" ht="19.5" customHeight="1">
      <c r="A20" s="5">
        <v>13</v>
      </c>
      <c r="B20" s="23" t="s">
        <v>1</v>
      </c>
      <c r="C20" s="40" t="s">
        <v>1</v>
      </c>
      <c r="D20" s="23" t="s">
        <v>35</v>
      </c>
      <c r="E20" s="40"/>
      <c r="F20" s="19"/>
    </row>
    <row r="21" spans="1:6" s="20" customFormat="1" ht="19.5" customHeight="1">
      <c r="A21" s="5">
        <v>14</v>
      </c>
      <c r="B21" s="23" t="s">
        <v>1</v>
      </c>
      <c r="C21" s="40" t="s">
        <v>1</v>
      </c>
      <c r="D21" s="23" t="s">
        <v>36</v>
      </c>
      <c r="E21" s="40"/>
      <c r="F21" s="19"/>
    </row>
    <row r="22" spans="1:6" s="20" customFormat="1" ht="19.5" customHeight="1">
      <c r="A22" s="5">
        <v>15</v>
      </c>
      <c r="B22" s="23" t="s">
        <v>1</v>
      </c>
      <c r="C22" s="40" t="s">
        <v>1</v>
      </c>
      <c r="D22" s="23" t="s">
        <v>37</v>
      </c>
      <c r="E22" s="40"/>
      <c r="F22" s="19"/>
    </row>
    <row r="23" spans="1:6" s="20" customFormat="1" ht="19.5" customHeight="1">
      <c r="A23" s="5">
        <v>16</v>
      </c>
      <c r="B23" s="23" t="s">
        <v>1</v>
      </c>
      <c r="C23" s="40" t="s">
        <v>1</v>
      </c>
      <c r="D23" s="23" t="s">
        <v>38</v>
      </c>
      <c r="E23" s="40"/>
      <c r="F23" s="19"/>
    </row>
    <row r="24" spans="1:6" s="20" customFormat="1" ht="19.5" customHeight="1">
      <c r="A24" s="5">
        <v>17</v>
      </c>
      <c r="B24" s="23" t="s">
        <v>1</v>
      </c>
      <c r="C24" s="40" t="s">
        <v>1</v>
      </c>
      <c r="D24" s="23" t="s">
        <v>39</v>
      </c>
      <c r="E24" s="40"/>
      <c r="F24" s="19"/>
    </row>
    <row r="25" spans="1:6" s="20" customFormat="1" ht="19.5" customHeight="1">
      <c r="A25" s="5">
        <v>18</v>
      </c>
      <c r="B25" s="23" t="s">
        <v>1</v>
      </c>
      <c r="C25" s="40" t="s">
        <v>1</v>
      </c>
      <c r="D25" s="23" t="s">
        <v>40</v>
      </c>
      <c r="E25" s="40"/>
      <c r="F25" s="19"/>
    </row>
    <row r="26" spans="1:6" s="20" customFormat="1" ht="19.5" customHeight="1">
      <c r="A26" s="5">
        <v>19</v>
      </c>
      <c r="B26" s="23" t="s">
        <v>1</v>
      </c>
      <c r="C26" s="40" t="s">
        <v>1</v>
      </c>
      <c r="D26" s="23" t="s">
        <v>41</v>
      </c>
      <c r="E26" s="40"/>
      <c r="F26" s="19"/>
    </row>
    <row r="27" spans="1:6" s="20" customFormat="1" ht="19.5" customHeight="1">
      <c r="A27" s="5">
        <v>20</v>
      </c>
      <c r="B27" s="23" t="s">
        <v>1</v>
      </c>
      <c r="C27" s="40" t="s">
        <v>1</v>
      </c>
      <c r="D27" s="23" t="s">
        <v>42</v>
      </c>
      <c r="E27" s="40"/>
      <c r="F27" s="19"/>
    </row>
    <row r="28" spans="1:6" s="20" customFormat="1" ht="19.5" customHeight="1">
      <c r="A28" s="5">
        <v>21</v>
      </c>
      <c r="B28" s="23" t="s">
        <v>1</v>
      </c>
      <c r="C28" s="40" t="s">
        <v>1</v>
      </c>
      <c r="D28" s="23" t="s">
        <v>43</v>
      </c>
      <c r="E28" s="40"/>
      <c r="F28" s="19"/>
    </row>
    <row r="29" spans="1:6" s="20" customFormat="1" ht="19.5" customHeight="1">
      <c r="A29" s="5">
        <v>22</v>
      </c>
      <c r="B29" s="23" t="s">
        <v>1</v>
      </c>
      <c r="C29" s="40" t="s">
        <v>1</v>
      </c>
      <c r="D29" s="23" t="s">
        <v>44</v>
      </c>
      <c r="E29" s="40"/>
      <c r="F29" s="19"/>
    </row>
    <row r="30" spans="1:6" s="20" customFormat="1" ht="19.5" customHeight="1">
      <c r="A30" s="5">
        <v>23</v>
      </c>
      <c r="B30" s="23" t="s">
        <v>45</v>
      </c>
      <c r="C30" s="40">
        <v>933.94</v>
      </c>
      <c r="D30" s="23" t="s">
        <v>46</v>
      </c>
      <c r="E30" s="40">
        <v>933.94</v>
      </c>
      <c r="F30" s="19"/>
    </row>
    <row r="31" spans="1:6" s="20" customFormat="1" ht="19.5" customHeight="1">
      <c r="A31" s="5">
        <v>24</v>
      </c>
      <c r="B31" s="23" t="s">
        <v>47</v>
      </c>
      <c r="C31" s="40"/>
      <c r="D31" s="23" t="s">
        <v>48</v>
      </c>
      <c r="E31" s="40"/>
      <c r="F31" s="19"/>
    </row>
    <row r="32" spans="1:6" s="20" customFormat="1" ht="19.5" customHeight="1">
      <c r="A32" s="5">
        <v>25</v>
      </c>
      <c r="B32" s="23" t="s">
        <v>49</v>
      </c>
      <c r="C32" s="40"/>
      <c r="D32" s="23" t="s">
        <v>50</v>
      </c>
      <c r="E32" s="40"/>
      <c r="F32" s="19"/>
    </row>
    <row r="33" spans="1:6" s="20" customFormat="1" ht="19.5" customHeight="1">
      <c r="A33" s="5">
        <v>26</v>
      </c>
      <c r="B33" s="23" t="s">
        <v>51</v>
      </c>
      <c r="C33" s="40">
        <f>SUM(C30+C31+C32)</f>
        <v>933.94</v>
      </c>
      <c r="D33" s="23" t="s">
        <v>51</v>
      </c>
      <c r="E33" s="40">
        <v>933.94</v>
      </c>
      <c r="F33" s="19"/>
    </row>
    <row r="34" spans="1:6" s="20" customFormat="1" ht="14.25" customHeight="1">
      <c r="A34" s="25"/>
      <c r="B34" s="8"/>
      <c r="C34" s="25"/>
      <c r="D34" s="8"/>
      <c r="E34" s="19"/>
      <c r="F34" s="26"/>
    </row>
    <row r="35" spans="1:4" ht="29.25" customHeight="1">
      <c r="A35" s="69"/>
      <c r="B35" s="70"/>
      <c r="C35" s="70"/>
      <c r="D35" s="70"/>
    </row>
  </sheetData>
  <sheetProtection/>
  <mergeCells count="6">
    <mergeCell ref="A35:D35"/>
    <mergeCell ref="A5:A6"/>
    <mergeCell ref="A2:E2"/>
    <mergeCell ref="A3:C3"/>
    <mergeCell ref="B5:C5"/>
    <mergeCell ref="D5:E5"/>
  </mergeCells>
  <printOptions horizontalCentered="1"/>
  <pageMargins left="0.03937007874015748" right="0.03937007874015748" top="0.5905511811023623" bottom="0.7874015748031497" header="0.5118110236220472" footer="0.1968503937007874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G18" sqref="G18"/>
    </sheetView>
  </sheetViews>
  <sheetFormatPr defaultColWidth="9.00390625" defaultRowHeight="14.25"/>
  <cols>
    <col min="1" max="1" width="4.625" style="48" customWidth="1"/>
    <col min="2" max="2" width="7.25390625" style="48" customWidth="1"/>
    <col min="3" max="3" width="20.50390625" style="48" customWidth="1"/>
    <col min="4" max="5" width="13.625" style="48" customWidth="1"/>
    <col min="6" max="6" width="11.875" style="48" customWidth="1"/>
    <col min="7" max="7" width="9.00390625" style="48" customWidth="1"/>
    <col min="8" max="8" width="13.25390625" style="48" customWidth="1"/>
    <col min="9" max="9" width="12.50390625" style="48" customWidth="1"/>
    <col min="10" max="10" width="10.625" style="48" customWidth="1"/>
    <col min="11" max="11" width="14.25390625" style="48" customWidth="1"/>
    <col min="12" max="16384" width="9.00390625" style="48" customWidth="1"/>
  </cols>
  <sheetData>
    <row r="1" spans="1:8" s="20" customFormat="1" ht="13.5" customHeight="1">
      <c r="A1" s="10"/>
      <c r="G1" s="19"/>
      <c r="H1" s="19"/>
    </row>
    <row r="2" spans="1:11" s="53" customFormat="1" ht="38.25" customHeight="1">
      <c r="A2" s="72" t="s">
        <v>52</v>
      </c>
      <c r="B2" s="73" t="s">
        <v>1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4" t="s">
        <v>1</v>
      </c>
      <c r="K2" s="73" t="s">
        <v>1</v>
      </c>
    </row>
    <row r="3" spans="1:11" ht="38.25" customHeight="1">
      <c r="A3" s="75" t="s">
        <v>2</v>
      </c>
      <c r="B3" s="76" t="s">
        <v>1</v>
      </c>
      <c r="C3" s="76" t="s">
        <v>1</v>
      </c>
      <c r="D3" s="76" t="s">
        <v>1</v>
      </c>
      <c r="E3" s="76" t="s">
        <v>1</v>
      </c>
      <c r="F3" s="75" t="s">
        <v>53</v>
      </c>
      <c r="G3" s="76" t="s">
        <v>1</v>
      </c>
      <c r="H3" s="75" t="s">
        <v>141</v>
      </c>
      <c r="I3" s="76" t="s">
        <v>1</v>
      </c>
      <c r="J3" s="77" t="s">
        <v>4</v>
      </c>
      <c r="K3" s="76" t="s">
        <v>1</v>
      </c>
    </row>
    <row r="4" spans="1:11" s="49" customFormat="1" ht="38.25" customHeight="1">
      <c r="A4" s="71" t="s">
        <v>5</v>
      </c>
      <c r="B4" s="71" t="s">
        <v>54</v>
      </c>
      <c r="C4" s="71" t="s">
        <v>1</v>
      </c>
      <c r="D4" s="71" t="s">
        <v>55</v>
      </c>
      <c r="E4" s="71" t="s">
        <v>56</v>
      </c>
      <c r="F4" s="71" t="s">
        <v>57</v>
      </c>
      <c r="G4" s="71" t="s">
        <v>58</v>
      </c>
      <c r="H4" s="71" t="s">
        <v>1</v>
      </c>
      <c r="I4" s="71" t="s">
        <v>59</v>
      </c>
      <c r="J4" s="71" t="s">
        <v>60</v>
      </c>
      <c r="K4" s="71" t="s">
        <v>61</v>
      </c>
    </row>
    <row r="5" spans="1:11" s="49" customFormat="1" ht="34.5" customHeight="1">
      <c r="A5" s="71" t="s">
        <v>9</v>
      </c>
      <c r="B5" s="18" t="s">
        <v>62</v>
      </c>
      <c r="C5" s="18" t="s">
        <v>63</v>
      </c>
      <c r="D5" s="71" t="s">
        <v>1</v>
      </c>
      <c r="E5" s="71" t="s">
        <v>64</v>
      </c>
      <c r="F5" s="71" t="s">
        <v>65</v>
      </c>
      <c r="G5" s="18" t="s">
        <v>64</v>
      </c>
      <c r="H5" s="18" t="s">
        <v>66</v>
      </c>
      <c r="I5" s="71" t="s">
        <v>1</v>
      </c>
      <c r="J5" s="71" t="s">
        <v>1</v>
      </c>
      <c r="K5" s="71" t="s">
        <v>67</v>
      </c>
    </row>
    <row r="6" spans="1:11" s="51" customFormat="1" ht="22.5" customHeight="1">
      <c r="A6" s="18" t="s">
        <v>9</v>
      </c>
      <c r="B6" s="18" t="s">
        <v>12</v>
      </c>
      <c r="C6" s="18" t="s">
        <v>13</v>
      </c>
      <c r="D6" s="18" t="s">
        <v>14</v>
      </c>
      <c r="E6" s="18" t="s">
        <v>15</v>
      </c>
      <c r="F6" s="18" t="s">
        <v>68</v>
      </c>
      <c r="G6" s="18" t="s">
        <v>69</v>
      </c>
      <c r="H6" s="18" t="s">
        <v>70</v>
      </c>
      <c r="I6" s="18" t="s">
        <v>71</v>
      </c>
      <c r="J6" s="18" t="s">
        <v>72</v>
      </c>
      <c r="K6" s="18" t="s">
        <v>73</v>
      </c>
    </row>
    <row r="7" spans="1:11" s="51" customFormat="1" ht="22.5" customHeight="1">
      <c r="A7" s="5">
        <v>1</v>
      </c>
      <c r="B7" s="39" t="s">
        <v>1</v>
      </c>
      <c r="C7" s="39" t="s">
        <v>74</v>
      </c>
      <c r="D7" s="40">
        <f>SUM(D8)</f>
        <v>933.94</v>
      </c>
      <c r="E7" s="40">
        <f>SUM(E8)</f>
        <v>933.94</v>
      </c>
      <c r="F7" s="40"/>
      <c r="G7" s="40"/>
      <c r="H7" s="40"/>
      <c r="I7" s="40"/>
      <c r="J7" s="40"/>
      <c r="K7" s="40"/>
    </row>
    <row r="8" spans="1:11" s="51" customFormat="1" ht="22.5" customHeight="1">
      <c r="A8" s="5">
        <v>2</v>
      </c>
      <c r="B8" s="60" t="s">
        <v>75</v>
      </c>
      <c r="C8" s="60" t="s">
        <v>76</v>
      </c>
      <c r="D8" s="61">
        <f>SUM(D9+D11+D15)</f>
        <v>933.94</v>
      </c>
      <c r="E8" s="61">
        <f>SUM(E9+E11+E15)</f>
        <v>933.94</v>
      </c>
      <c r="F8" s="40"/>
      <c r="G8" s="40"/>
      <c r="H8" s="40"/>
      <c r="I8" s="40"/>
      <c r="J8" s="40"/>
      <c r="K8" s="40"/>
    </row>
    <row r="9" spans="1:11" s="49" customFormat="1" ht="22.5" customHeight="1">
      <c r="A9" s="5">
        <v>3</v>
      </c>
      <c r="B9" s="60" t="s">
        <v>132</v>
      </c>
      <c r="C9" s="60" t="s">
        <v>137</v>
      </c>
      <c r="D9" s="61"/>
      <c r="E9" s="61"/>
      <c r="F9" s="40"/>
      <c r="G9" s="40"/>
      <c r="H9" s="40"/>
      <c r="I9" s="40"/>
      <c r="J9" s="40"/>
      <c r="K9" s="40"/>
    </row>
    <row r="10" spans="1:11" s="49" customFormat="1" ht="22.5" customHeight="1">
      <c r="A10" s="5">
        <v>4</v>
      </c>
      <c r="B10" s="60" t="s">
        <v>133</v>
      </c>
      <c r="C10" s="60" t="s">
        <v>138</v>
      </c>
      <c r="D10" s="61"/>
      <c r="E10" s="61"/>
      <c r="F10" s="40"/>
      <c r="G10" s="40"/>
      <c r="H10" s="40"/>
      <c r="I10" s="40"/>
      <c r="J10" s="40"/>
      <c r="K10" s="40"/>
    </row>
    <row r="11" spans="1:11" s="49" customFormat="1" ht="22.5" customHeight="1">
      <c r="A11" s="5">
        <v>5</v>
      </c>
      <c r="B11" s="60" t="s">
        <v>77</v>
      </c>
      <c r="C11" s="60" t="s">
        <v>78</v>
      </c>
      <c r="D11" s="61">
        <v>615.94</v>
      </c>
      <c r="E11" s="61">
        <v>615.94</v>
      </c>
      <c r="F11" s="40"/>
      <c r="G11" s="40"/>
      <c r="H11" s="40"/>
      <c r="I11" s="40"/>
      <c r="J11" s="40"/>
      <c r="K11" s="40"/>
    </row>
    <row r="12" spans="1:11" s="49" customFormat="1" ht="22.5" customHeight="1">
      <c r="A12" s="5">
        <v>6</v>
      </c>
      <c r="B12" s="60" t="s">
        <v>79</v>
      </c>
      <c r="C12" s="60" t="s">
        <v>80</v>
      </c>
      <c r="D12" s="61">
        <v>266.79</v>
      </c>
      <c r="E12" s="61">
        <v>266.79</v>
      </c>
      <c r="F12" s="40"/>
      <c r="G12" s="40"/>
      <c r="H12" s="40"/>
      <c r="I12" s="40"/>
      <c r="J12" s="40"/>
      <c r="K12" s="40"/>
    </row>
    <row r="13" spans="1:11" s="49" customFormat="1" ht="22.5" customHeight="1">
      <c r="A13" s="5">
        <v>7</v>
      </c>
      <c r="B13" s="60" t="s">
        <v>134</v>
      </c>
      <c r="C13" s="60" t="s">
        <v>139</v>
      </c>
      <c r="D13" s="61">
        <v>200</v>
      </c>
      <c r="E13" s="61">
        <v>200</v>
      </c>
      <c r="F13" s="40"/>
      <c r="G13" s="40"/>
      <c r="H13" s="40"/>
      <c r="I13" s="40"/>
      <c r="J13" s="40"/>
      <c r="K13" s="40"/>
    </row>
    <row r="14" spans="1:11" s="49" customFormat="1" ht="22.5" customHeight="1">
      <c r="A14" s="5">
        <v>8</v>
      </c>
      <c r="B14" s="60" t="s">
        <v>81</v>
      </c>
      <c r="C14" s="60" t="s">
        <v>82</v>
      </c>
      <c r="D14" s="61">
        <v>149.15</v>
      </c>
      <c r="E14" s="61">
        <v>149.15</v>
      </c>
      <c r="F14" s="40"/>
      <c r="G14" s="40"/>
      <c r="H14" s="40"/>
      <c r="I14" s="40"/>
      <c r="J14" s="40"/>
      <c r="K14" s="40"/>
    </row>
    <row r="15" spans="1:11" s="49" customFormat="1" ht="22.5" customHeight="1">
      <c r="A15" s="5">
        <v>9</v>
      </c>
      <c r="B15" s="60" t="s">
        <v>135</v>
      </c>
      <c r="C15" s="60" t="s">
        <v>140</v>
      </c>
      <c r="D15" s="61">
        <v>318</v>
      </c>
      <c r="E15" s="61">
        <v>318</v>
      </c>
      <c r="F15" s="40"/>
      <c r="G15" s="40"/>
      <c r="H15" s="40"/>
      <c r="I15" s="40"/>
      <c r="J15" s="40"/>
      <c r="K15" s="40"/>
    </row>
    <row r="16" spans="1:11" ht="15.75">
      <c r="A16" s="5">
        <v>10</v>
      </c>
      <c r="B16" s="60" t="s">
        <v>136</v>
      </c>
      <c r="C16" s="60" t="s">
        <v>140</v>
      </c>
      <c r="D16" s="61">
        <v>318</v>
      </c>
      <c r="E16" s="61">
        <v>318</v>
      </c>
      <c r="F16" s="40"/>
      <c r="G16" s="40"/>
      <c r="H16" s="40"/>
      <c r="I16" s="40"/>
      <c r="J16" s="40"/>
      <c r="K16" s="40"/>
    </row>
  </sheetData>
  <sheetProtection/>
  <mergeCells count="13">
    <mergeCell ref="I4:I5"/>
    <mergeCell ref="J4:J5"/>
    <mergeCell ref="K4:K5"/>
    <mergeCell ref="B4:C4"/>
    <mergeCell ref="G4:H4"/>
    <mergeCell ref="A4:A5"/>
    <mergeCell ref="D4:D5"/>
    <mergeCell ref="E4:E5"/>
    <mergeCell ref="A2:K2"/>
    <mergeCell ref="A3:G3"/>
    <mergeCell ref="H3:I3"/>
    <mergeCell ref="J3:K3"/>
    <mergeCell ref="F4:F5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5.625" style="48" customWidth="1"/>
    <col min="2" max="2" width="7.50390625" style="48" customWidth="1"/>
    <col min="3" max="3" width="28.875" style="48" customWidth="1"/>
    <col min="4" max="4" width="10.25390625" style="48" customWidth="1"/>
    <col min="5" max="9" width="14.625" style="48" customWidth="1"/>
    <col min="10" max="10" width="9.00390625" style="48" customWidth="1"/>
    <col min="11" max="11" width="12.625" style="48" customWidth="1"/>
    <col min="12" max="16384" width="9.00390625" style="48" customWidth="1"/>
  </cols>
  <sheetData>
    <row r="1" spans="1:8" s="20" customFormat="1" ht="18" customHeight="1">
      <c r="A1" s="10"/>
      <c r="G1" s="19"/>
      <c r="H1" s="19"/>
    </row>
    <row r="2" spans="1:9" s="47" customFormat="1" ht="27.75" customHeight="1">
      <c r="A2" s="72" t="s">
        <v>83</v>
      </c>
      <c r="B2" s="73" t="s">
        <v>1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4" t="s">
        <v>1</v>
      </c>
      <c r="I2" s="73" t="s">
        <v>1</v>
      </c>
    </row>
    <row r="3" spans="1:9" ht="15.75">
      <c r="A3" s="75" t="s">
        <v>2</v>
      </c>
      <c r="B3" s="76" t="s">
        <v>1</v>
      </c>
      <c r="C3" s="76" t="s">
        <v>1</v>
      </c>
      <c r="D3" s="76" t="s">
        <v>1</v>
      </c>
      <c r="E3" s="75" t="s">
        <v>53</v>
      </c>
      <c r="F3" s="75" t="s">
        <v>141</v>
      </c>
      <c r="G3" s="76" t="s">
        <v>1</v>
      </c>
      <c r="H3" s="77" t="s">
        <v>4</v>
      </c>
      <c r="I3" s="76" t="s">
        <v>1</v>
      </c>
    </row>
    <row r="4" spans="1:9" s="49" customFormat="1" ht="18.75" customHeight="1">
      <c r="A4" s="71" t="s">
        <v>5</v>
      </c>
      <c r="B4" s="71" t="s">
        <v>54</v>
      </c>
      <c r="C4" s="71" t="s">
        <v>1</v>
      </c>
      <c r="D4" s="71" t="s">
        <v>84</v>
      </c>
      <c r="E4" s="71" t="s">
        <v>85</v>
      </c>
      <c r="F4" s="71" t="s">
        <v>86</v>
      </c>
      <c r="G4" s="71" t="s">
        <v>87</v>
      </c>
      <c r="H4" s="71" t="s">
        <v>88</v>
      </c>
      <c r="I4" s="71" t="s">
        <v>89</v>
      </c>
    </row>
    <row r="5" spans="1:9" s="49" customFormat="1" ht="31.5" customHeight="1">
      <c r="A5" s="71" t="s">
        <v>9</v>
      </c>
      <c r="B5" s="18" t="s">
        <v>62</v>
      </c>
      <c r="C5" s="18" t="s">
        <v>63</v>
      </c>
      <c r="D5" s="71" t="s">
        <v>1</v>
      </c>
      <c r="E5" s="71" t="s">
        <v>65</v>
      </c>
      <c r="F5" s="71" t="s">
        <v>90</v>
      </c>
      <c r="G5" s="71" t="s">
        <v>1</v>
      </c>
      <c r="H5" s="71" t="s">
        <v>1</v>
      </c>
      <c r="I5" s="71" t="s">
        <v>67</v>
      </c>
    </row>
    <row r="6" spans="1:10" s="51" customFormat="1" ht="18.75" customHeight="1">
      <c r="A6" s="18" t="s">
        <v>9</v>
      </c>
      <c r="B6" s="18" t="s">
        <v>12</v>
      </c>
      <c r="C6" s="18" t="s">
        <v>13</v>
      </c>
      <c r="D6" s="18" t="s">
        <v>14</v>
      </c>
      <c r="E6" s="18" t="s">
        <v>15</v>
      </c>
      <c r="F6" s="18" t="s">
        <v>68</v>
      </c>
      <c r="G6" s="18" t="s">
        <v>69</v>
      </c>
      <c r="H6" s="18" t="s">
        <v>70</v>
      </c>
      <c r="I6" s="18" t="s">
        <v>71</v>
      </c>
      <c r="J6" s="50"/>
    </row>
    <row r="7" spans="1:10" s="51" customFormat="1" ht="18.75" customHeight="1">
      <c r="A7" s="5">
        <v>1</v>
      </c>
      <c r="B7" s="39" t="s">
        <v>1</v>
      </c>
      <c r="C7" s="39" t="s">
        <v>74</v>
      </c>
      <c r="D7" s="40">
        <f>SUM(F7+E7)</f>
        <v>933.94</v>
      </c>
      <c r="E7" s="40">
        <f>SUM(E8)</f>
        <v>365.94</v>
      </c>
      <c r="F7" s="40">
        <f>SUM(F8)</f>
        <v>568</v>
      </c>
      <c r="G7" s="40"/>
      <c r="H7" s="40"/>
      <c r="I7" s="40"/>
      <c r="J7" s="50"/>
    </row>
    <row r="8" spans="1:10" s="51" customFormat="1" ht="18.75" customHeight="1">
      <c r="A8" s="5">
        <v>2</v>
      </c>
      <c r="B8" s="60" t="s">
        <v>75</v>
      </c>
      <c r="C8" s="60" t="s">
        <v>76</v>
      </c>
      <c r="D8" s="61">
        <f>SUM(D9+D11+D15)</f>
        <v>933.94</v>
      </c>
      <c r="E8" s="61">
        <f>SUM(E9+E11+E15)</f>
        <v>365.94</v>
      </c>
      <c r="F8" s="61">
        <f>SUM(F9+F11+F15)</f>
        <v>568</v>
      </c>
      <c r="G8" s="40"/>
      <c r="H8" s="40"/>
      <c r="I8" s="40"/>
      <c r="J8" s="50"/>
    </row>
    <row r="9" spans="1:10" s="49" customFormat="1" ht="18.75" customHeight="1">
      <c r="A9" s="5">
        <v>3</v>
      </c>
      <c r="B9" s="60" t="s">
        <v>132</v>
      </c>
      <c r="C9" s="60" t="s">
        <v>137</v>
      </c>
      <c r="D9" s="61"/>
      <c r="E9" s="61"/>
      <c r="F9" s="61"/>
      <c r="G9" s="40"/>
      <c r="H9" s="40"/>
      <c r="I9" s="40"/>
      <c r="J9" s="52"/>
    </row>
    <row r="10" spans="1:10" s="49" customFormat="1" ht="18.75" customHeight="1">
      <c r="A10" s="5">
        <v>4</v>
      </c>
      <c r="B10" s="60" t="s">
        <v>133</v>
      </c>
      <c r="C10" s="60" t="s">
        <v>138</v>
      </c>
      <c r="D10" s="61"/>
      <c r="E10" s="61"/>
      <c r="F10" s="61"/>
      <c r="G10" s="40"/>
      <c r="H10" s="40"/>
      <c r="I10" s="40"/>
      <c r="J10" s="52"/>
    </row>
    <row r="11" spans="1:10" s="49" customFormat="1" ht="18.75" customHeight="1">
      <c r="A11" s="5">
        <v>5</v>
      </c>
      <c r="B11" s="60" t="s">
        <v>77</v>
      </c>
      <c r="C11" s="60" t="s">
        <v>78</v>
      </c>
      <c r="D11" s="61">
        <v>615.94</v>
      </c>
      <c r="E11" s="61">
        <v>365.94</v>
      </c>
      <c r="F11" s="61">
        <v>250</v>
      </c>
      <c r="G11" s="40"/>
      <c r="H11" s="40"/>
      <c r="I11" s="40"/>
      <c r="J11" s="52"/>
    </row>
    <row r="12" spans="1:10" s="49" customFormat="1" ht="18.75" customHeight="1">
      <c r="A12" s="5">
        <v>6</v>
      </c>
      <c r="B12" s="60" t="s">
        <v>79</v>
      </c>
      <c r="C12" s="60" t="s">
        <v>80</v>
      </c>
      <c r="D12" s="61">
        <v>266.79</v>
      </c>
      <c r="E12" s="61">
        <v>266.79</v>
      </c>
      <c r="F12" s="61"/>
      <c r="G12" s="40"/>
      <c r="H12" s="40"/>
      <c r="I12" s="40"/>
      <c r="J12" s="52"/>
    </row>
    <row r="13" spans="1:10" s="49" customFormat="1" ht="18.75" customHeight="1">
      <c r="A13" s="5">
        <v>7</v>
      </c>
      <c r="B13" s="60" t="s">
        <v>134</v>
      </c>
      <c r="C13" s="60" t="s">
        <v>139</v>
      </c>
      <c r="D13" s="61">
        <v>200</v>
      </c>
      <c r="E13" s="61"/>
      <c r="F13" s="61">
        <v>200</v>
      </c>
      <c r="G13" s="40"/>
      <c r="H13" s="40"/>
      <c r="I13" s="40"/>
      <c r="J13" s="52"/>
    </row>
    <row r="14" spans="1:10" s="49" customFormat="1" ht="18.75" customHeight="1">
      <c r="A14" s="5">
        <v>8</v>
      </c>
      <c r="B14" s="60" t="s">
        <v>81</v>
      </c>
      <c r="C14" s="60" t="s">
        <v>82</v>
      </c>
      <c r="D14" s="61">
        <v>149.15</v>
      </c>
      <c r="E14" s="61">
        <v>99.15</v>
      </c>
      <c r="F14" s="61">
        <v>50</v>
      </c>
      <c r="G14" s="40"/>
      <c r="H14" s="40"/>
      <c r="I14" s="40"/>
      <c r="J14" s="52"/>
    </row>
    <row r="15" spans="1:10" s="49" customFormat="1" ht="18.75" customHeight="1">
      <c r="A15" s="5">
        <v>9</v>
      </c>
      <c r="B15" s="60" t="s">
        <v>135</v>
      </c>
      <c r="C15" s="60" t="s">
        <v>140</v>
      </c>
      <c r="D15" s="61">
        <v>318</v>
      </c>
      <c r="E15" s="61"/>
      <c r="F15" s="61">
        <v>318</v>
      </c>
      <c r="G15" s="40"/>
      <c r="H15" s="40"/>
      <c r="I15" s="40"/>
      <c r="J15" s="52"/>
    </row>
    <row r="16" spans="1:9" ht="18.75" customHeight="1">
      <c r="A16" s="5">
        <v>10</v>
      </c>
      <c r="B16" s="60" t="s">
        <v>136</v>
      </c>
      <c r="C16" s="60" t="s">
        <v>140</v>
      </c>
      <c r="D16" s="61">
        <v>318</v>
      </c>
      <c r="E16" s="61"/>
      <c r="F16" s="61">
        <v>318</v>
      </c>
      <c r="G16" s="40"/>
      <c r="H16" s="40"/>
      <c r="I16" s="40"/>
    </row>
    <row r="20" ht="15.75">
      <c r="E20" s="68"/>
    </row>
  </sheetData>
  <sheetProtection/>
  <mergeCells count="12">
    <mergeCell ref="H4:H5"/>
    <mergeCell ref="I4:I5"/>
    <mergeCell ref="B4:C4"/>
    <mergeCell ref="A4:A5"/>
    <mergeCell ref="D4:D5"/>
    <mergeCell ref="E4:E5"/>
    <mergeCell ref="A2:I2"/>
    <mergeCell ref="A3:E3"/>
    <mergeCell ref="F3:G3"/>
    <mergeCell ref="H3:I3"/>
    <mergeCell ref="F4:F5"/>
    <mergeCell ref="G4:G5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D19" sqref="D19"/>
    </sheetView>
  </sheetViews>
  <sheetFormatPr defaultColWidth="9.00390625" defaultRowHeight="14.25"/>
  <cols>
    <col min="1" max="1" width="4.50390625" style="11" bestFit="1" customWidth="1"/>
    <col min="2" max="2" width="23.75390625" style="11" customWidth="1"/>
    <col min="3" max="3" width="8.625" style="11" customWidth="1"/>
    <col min="4" max="4" width="27.625" style="11" customWidth="1"/>
    <col min="5" max="5" width="15.125" style="11" customWidth="1"/>
    <col min="6" max="6" width="17.625" style="11" customWidth="1"/>
    <col min="7" max="7" width="14.25390625" style="11" customWidth="1"/>
    <col min="8" max="8" width="17.25390625" style="12" customWidth="1"/>
    <col min="9" max="9" width="9.00390625" style="12" customWidth="1"/>
    <col min="10" max="16384" width="9.00390625" style="11" customWidth="1"/>
  </cols>
  <sheetData>
    <row r="1" spans="1:7" s="20" customFormat="1" ht="11.25" customHeight="1">
      <c r="A1" s="10"/>
      <c r="E1" s="19"/>
      <c r="F1" s="19"/>
      <c r="G1" s="19"/>
    </row>
    <row r="2" spans="1:9" s="14" customFormat="1" ht="33" customHeight="1">
      <c r="A2" s="79" t="s">
        <v>91</v>
      </c>
      <c r="B2" s="80" t="s">
        <v>1</v>
      </c>
      <c r="C2" s="80" t="s">
        <v>1</v>
      </c>
      <c r="D2" s="80" t="s">
        <v>1</v>
      </c>
      <c r="E2" s="80" t="s">
        <v>1</v>
      </c>
      <c r="F2" s="80" t="s">
        <v>1</v>
      </c>
      <c r="G2" s="81" t="s">
        <v>1</v>
      </c>
      <c r="H2" s="80" t="s">
        <v>1</v>
      </c>
      <c r="I2" s="13"/>
    </row>
    <row r="3" spans="1:8" ht="23.25" customHeight="1">
      <c r="A3" s="82" t="s">
        <v>2</v>
      </c>
      <c r="B3" s="83" t="s">
        <v>1</v>
      </c>
      <c r="C3" s="83" t="s">
        <v>1</v>
      </c>
      <c r="D3" s="83" t="s">
        <v>1</v>
      </c>
      <c r="E3" s="82" t="s">
        <v>142</v>
      </c>
      <c r="F3" s="83" t="s">
        <v>1</v>
      </c>
      <c r="G3" s="84" t="s">
        <v>4</v>
      </c>
      <c r="H3" s="83" t="s">
        <v>1</v>
      </c>
    </row>
    <row r="4" spans="1:8" ht="18" customHeight="1">
      <c r="A4" s="78" t="s">
        <v>5</v>
      </c>
      <c r="B4" s="78" t="s">
        <v>6</v>
      </c>
      <c r="C4" s="78" t="s">
        <v>1</v>
      </c>
      <c r="D4" s="78" t="s">
        <v>8</v>
      </c>
      <c r="E4" s="78" t="s">
        <v>58</v>
      </c>
      <c r="F4" s="78" t="s">
        <v>59</v>
      </c>
      <c r="G4" s="78" t="s">
        <v>60</v>
      </c>
      <c r="H4" s="78" t="s">
        <v>61</v>
      </c>
    </row>
    <row r="5" spans="1:9" s="41" customFormat="1" ht="39" customHeight="1">
      <c r="A5" s="78" t="s">
        <v>9</v>
      </c>
      <c r="B5" s="29" t="s">
        <v>10</v>
      </c>
      <c r="C5" s="29" t="s">
        <v>92</v>
      </c>
      <c r="D5" s="29" t="s">
        <v>10</v>
      </c>
      <c r="E5" s="29" t="s">
        <v>74</v>
      </c>
      <c r="F5" s="29" t="s">
        <v>93</v>
      </c>
      <c r="G5" s="29" t="s">
        <v>94</v>
      </c>
      <c r="H5" s="29" t="s">
        <v>95</v>
      </c>
      <c r="I5" s="12"/>
    </row>
    <row r="6" spans="1:9" s="43" customFormat="1" ht="18" customHeight="1">
      <c r="A6" s="29" t="s">
        <v>9</v>
      </c>
      <c r="B6" s="29" t="s">
        <v>12</v>
      </c>
      <c r="C6" s="29" t="s">
        <v>13</v>
      </c>
      <c r="D6" s="29" t="s">
        <v>14</v>
      </c>
      <c r="E6" s="29" t="s">
        <v>15</v>
      </c>
      <c r="F6" s="29" t="s">
        <v>68</v>
      </c>
      <c r="G6" s="29" t="s">
        <v>69</v>
      </c>
      <c r="H6" s="29" t="s">
        <v>70</v>
      </c>
      <c r="I6" s="42"/>
    </row>
    <row r="7" spans="1:9" s="22" customFormat="1" ht="18" customHeight="1">
      <c r="A7" s="1">
        <v>1</v>
      </c>
      <c r="B7" s="44" t="s">
        <v>96</v>
      </c>
      <c r="C7" s="62">
        <v>933.94</v>
      </c>
      <c r="D7" s="44" t="s">
        <v>17</v>
      </c>
      <c r="E7" s="45"/>
      <c r="F7" s="45"/>
      <c r="G7" s="45"/>
      <c r="H7" s="45"/>
      <c r="I7" s="21"/>
    </row>
    <row r="8" spans="1:9" s="20" customFormat="1" ht="18" customHeight="1">
      <c r="A8" s="1">
        <v>2</v>
      </c>
      <c r="B8" s="44" t="s">
        <v>97</v>
      </c>
      <c r="C8" s="45"/>
      <c r="D8" s="44" t="s">
        <v>19</v>
      </c>
      <c r="E8" s="45"/>
      <c r="F8" s="45"/>
      <c r="G8" s="45"/>
      <c r="H8" s="45"/>
      <c r="I8" s="19"/>
    </row>
    <row r="9" spans="1:9" s="20" customFormat="1" ht="18" customHeight="1">
      <c r="A9" s="1">
        <v>3</v>
      </c>
      <c r="B9" s="44" t="s">
        <v>98</v>
      </c>
      <c r="C9" s="45"/>
      <c r="D9" s="44" t="s">
        <v>21</v>
      </c>
      <c r="E9" s="45"/>
      <c r="F9" s="45"/>
      <c r="G9" s="45"/>
      <c r="H9" s="45"/>
      <c r="I9" s="19"/>
    </row>
    <row r="10" spans="1:9" s="20" customFormat="1" ht="18" customHeight="1">
      <c r="A10" s="1">
        <v>4</v>
      </c>
      <c r="B10" s="44" t="s">
        <v>1</v>
      </c>
      <c r="C10" s="45" t="s">
        <v>1</v>
      </c>
      <c r="D10" s="44" t="s">
        <v>23</v>
      </c>
      <c r="E10" s="45"/>
      <c r="F10" s="45"/>
      <c r="G10" s="45"/>
      <c r="H10" s="45"/>
      <c r="I10" s="19"/>
    </row>
    <row r="11" spans="1:9" s="20" customFormat="1" ht="18" customHeight="1">
      <c r="A11" s="1">
        <v>5</v>
      </c>
      <c r="B11" s="44" t="s">
        <v>1</v>
      </c>
      <c r="C11" s="45" t="s">
        <v>1</v>
      </c>
      <c r="D11" s="44" t="s">
        <v>25</v>
      </c>
      <c r="E11" s="45"/>
      <c r="F11" s="45"/>
      <c r="G11" s="45"/>
      <c r="H11" s="45"/>
      <c r="I11" s="19"/>
    </row>
    <row r="12" spans="1:9" s="20" customFormat="1" ht="18" customHeight="1">
      <c r="A12" s="1">
        <v>6</v>
      </c>
      <c r="B12" s="44" t="s">
        <v>1</v>
      </c>
      <c r="C12" s="45" t="s">
        <v>1</v>
      </c>
      <c r="D12" s="44" t="s">
        <v>27</v>
      </c>
      <c r="E12" s="45"/>
      <c r="F12" s="45"/>
      <c r="G12" s="45"/>
      <c r="H12" s="45"/>
      <c r="I12" s="19"/>
    </row>
    <row r="13" spans="1:9" s="20" customFormat="1" ht="18" customHeight="1">
      <c r="A13" s="1">
        <v>7</v>
      </c>
      <c r="B13" s="44" t="s">
        <v>1</v>
      </c>
      <c r="C13" s="45" t="s">
        <v>1</v>
      </c>
      <c r="D13" s="44" t="s">
        <v>29</v>
      </c>
      <c r="E13" s="45"/>
      <c r="F13" s="45"/>
      <c r="G13" s="45"/>
      <c r="H13" s="45"/>
      <c r="I13" s="19"/>
    </row>
    <row r="14" spans="1:9" s="20" customFormat="1" ht="18" customHeight="1">
      <c r="A14" s="1">
        <v>8</v>
      </c>
      <c r="B14" s="44" t="s">
        <v>1</v>
      </c>
      <c r="C14" s="45" t="s">
        <v>1</v>
      </c>
      <c r="D14" s="44" t="s">
        <v>30</v>
      </c>
      <c r="E14" s="45"/>
      <c r="F14" s="45"/>
      <c r="G14" s="45"/>
      <c r="H14" s="45"/>
      <c r="I14" s="19"/>
    </row>
    <row r="15" spans="1:9" s="20" customFormat="1" ht="18" customHeight="1">
      <c r="A15" s="1">
        <v>9</v>
      </c>
      <c r="B15" s="44" t="s">
        <v>1</v>
      </c>
      <c r="C15" s="45" t="s">
        <v>1</v>
      </c>
      <c r="D15" s="44" t="s">
        <v>31</v>
      </c>
      <c r="E15" s="45"/>
      <c r="F15" s="45"/>
      <c r="G15" s="45"/>
      <c r="H15" s="45"/>
      <c r="I15" s="19"/>
    </row>
    <row r="16" spans="1:9" s="20" customFormat="1" ht="18" customHeight="1">
      <c r="A16" s="1">
        <v>10</v>
      </c>
      <c r="B16" s="44" t="s">
        <v>1</v>
      </c>
      <c r="C16" s="45" t="s">
        <v>1</v>
      </c>
      <c r="D16" s="44" t="s">
        <v>32</v>
      </c>
      <c r="E16" s="45"/>
      <c r="F16" s="45"/>
      <c r="G16" s="45"/>
      <c r="H16" s="45"/>
      <c r="I16" s="19"/>
    </row>
    <row r="17" spans="1:9" s="20" customFormat="1" ht="18" customHeight="1">
      <c r="A17" s="1">
        <v>11</v>
      </c>
      <c r="B17" s="44" t="s">
        <v>1</v>
      </c>
      <c r="C17" s="45" t="s">
        <v>1</v>
      </c>
      <c r="D17" s="44" t="s">
        <v>33</v>
      </c>
      <c r="E17" s="45"/>
      <c r="F17" s="45"/>
      <c r="G17" s="45"/>
      <c r="H17" s="45"/>
      <c r="I17" s="19"/>
    </row>
    <row r="18" spans="1:9" s="20" customFormat="1" ht="18" customHeight="1">
      <c r="A18" s="1">
        <v>12</v>
      </c>
      <c r="B18" s="44" t="s">
        <v>1</v>
      </c>
      <c r="C18" s="45" t="s">
        <v>1</v>
      </c>
      <c r="D18" s="44" t="s">
        <v>34</v>
      </c>
      <c r="E18" s="40">
        <v>933.94</v>
      </c>
      <c r="F18" s="40">
        <v>933.94</v>
      </c>
      <c r="G18" s="45"/>
      <c r="H18" s="45"/>
      <c r="I18" s="19"/>
    </row>
    <row r="19" spans="1:9" s="20" customFormat="1" ht="18" customHeight="1">
      <c r="A19" s="1">
        <v>13</v>
      </c>
      <c r="B19" s="44" t="s">
        <v>1</v>
      </c>
      <c r="C19" s="45" t="s">
        <v>1</v>
      </c>
      <c r="D19" s="44" t="s">
        <v>35</v>
      </c>
      <c r="E19" s="62"/>
      <c r="F19" s="62"/>
      <c r="G19" s="45"/>
      <c r="H19" s="45"/>
      <c r="I19" s="19"/>
    </row>
    <row r="20" spans="1:9" s="20" customFormat="1" ht="18" customHeight="1">
      <c r="A20" s="1">
        <v>14</v>
      </c>
      <c r="B20" s="44" t="s">
        <v>1</v>
      </c>
      <c r="C20" s="45" t="s">
        <v>1</v>
      </c>
      <c r="D20" s="44" t="s">
        <v>36</v>
      </c>
      <c r="E20" s="62"/>
      <c r="F20" s="62"/>
      <c r="G20" s="45"/>
      <c r="H20" s="45"/>
      <c r="I20" s="19"/>
    </row>
    <row r="21" spans="1:9" s="20" customFormat="1" ht="18" customHeight="1">
      <c r="A21" s="1">
        <v>15</v>
      </c>
      <c r="B21" s="44" t="s">
        <v>1</v>
      </c>
      <c r="C21" s="45" t="s">
        <v>1</v>
      </c>
      <c r="D21" s="44" t="s">
        <v>37</v>
      </c>
      <c r="E21" s="62"/>
      <c r="F21" s="62"/>
      <c r="G21" s="45"/>
      <c r="H21" s="45"/>
      <c r="I21" s="19"/>
    </row>
    <row r="22" spans="1:9" s="20" customFormat="1" ht="18" customHeight="1">
      <c r="A22" s="1">
        <v>16</v>
      </c>
      <c r="B22" s="44" t="s">
        <v>1</v>
      </c>
      <c r="C22" s="45" t="s">
        <v>1</v>
      </c>
      <c r="D22" s="44" t="s">
        <v>38</v>
      </c>
      <c r="E22" s="62"/>
      <c r="F22" s="62"/>
      <c r="G22" s="45"/>
      <c r="H22" s="45"/>
      <c r="I22" s="19"/>
    </row>
    <row r="23" spans="1:9" s="20" customFormat="1" ht="18" customHeight="1">
      <c r="A23" s="1">
        <v>17</v>
      </c>
      <c r="B23" s="44" t="s">
        <v>1</v>
      </c>
      <c r="C23" s="45" t="s">
        <v>1</v>
      </c>
      <c r="D23" s="44" t="s">
        <v>39</v>
      </c>
      <c r="E23" s="62"/>
      <c r="F23" s="62"/>
      <c r="G23" s="45"/>
      <c r="H23" s="45"/>
      <c r="I23" s="19"/>
    </row>
    <row r="24" spans="1:9" s="20" customFormat="1" ht="18" customHeight="1">
      <c r="A24" s="1">
        <v>18</v>
      </c>
      <c r="B24" s="44" t="s">
        <v>1</v>
      </c>
      <c r="C24" s="45" t="s">
        <v>1</v>
      </c>
      <c r="D24" s="44" t="s">
        <v>40</v>
      </c>
      <c r="E24" s="62"/>
      <c r="F24" s="62"/>
      <c r="G24" s="45"/>
      <c r="H24" s="45"/>
      <c r="I24" s="19"/>
    </row>
    <row r="25" spans="1:9" s="20" customFormat="1" ht="18" customHeight="1">
      <c r="A25" s="1">
        <v>19</v>
      </c>
      <c r="B25" s="44" t="s">
        <v>1</v>
      </c>
      <c r="C25" s="45" t="s">
        <v>1</v>
      </c>
      <c r="D25" s="44" t="s">
        <v>41</v>
      </c>
      <c r="E25" s="62"/>
      <c r="F25" s="62"/>
      <c r="G25" s="45"/>
      <c r="H25" s="45"/>
      <c r="I25" s="19"/>
    </row>
    <row r="26" spans="1:9" s="20" customFormat="1" ht="18" customHeight="1">
      <c r="A26" s="1">
        <v>20</v>
      </c>
      <c r="B26" s="44" t="s">
        <v>1</v>
      </c>
      <c r="C26" s="45" t="s">
        <v>1</v>
      </c>
      <c r="D26" s="44" t="s">
        <v>42</v>
      </c>
      <c r="E26" s="62"/>
      <c r="F26" s="62"/>
      <c r="G26" s="45"/>
      <c r="H26" s="45"/>
      <c r="I26" s="19"/>
    </row>
    <row r="27" spans="1:9" s="20" customFormat="1" ht="18" customHeight="1">
      <c r="A27" s="1">
        <v>21</v>
      </c>
      <c r="B27" s="44" t="s">
        <v>1</v>
      </c>
      <c r="C27" s="45" t="s">
        <v>1</v>
      </c>
      <c r="D27" s="44" t="s">
        <v>43</v>
      </c>
      <c r="E27" s="62"/>
      <c r="F27" s="62"/>
      <c r="G27" s="45"/>
      <c r="H27" s="45"/>
      <c r="I27" s="19"/>
    </row>
    <row r="28" spans="1:9" s="20" customFormat="1" ht="18" customHeight="1">
      <c r="A28" s="1">
        <v>22</v>
      </c>
      <c r="B28" s="44" t="s">
        <v>1</v>
      </c>
      <c r="C28" s="45" t="s">
        <v>1</v>
      </c>
      <c r="D28" s="44" t="s">
        <v>44</v>
      </c>
      <c r="E28" s="62"/>
      <c r="F28" s="62"/>
      <c r="G28" s="45"/>
      <c r="H28" s="45"/>
      <c r="I28" s="19"/>
    </row>
    <row r="29" spans="1:9" s="20" customFormat="1" ht="18" customHeight="1">
      <c r="A29" s="1">
        <v>23</v>
      </c>
      <c r="B29" s="44" t="s">
        <v>45</v>
      </c>
      <c r="C29" s="62">
        <f>SUM(C7+C8+C9)</f>
        <v>933.94</v>
      </c>
      <c r="D29" s="44" t="s">
        <v>46</v>
      </c>
      <c r="E29" s="62">
        <f>SUM(E7:E28)</f>
        <v>933.94</v>
      </c>
      <c r="F29" s="62">
        <f>SUM(F7:F28)</f>
        <v>933.94</v>
      </c>
      <c r="G29" s="45"/>
      <c r="H29" s="45"/>
      <c r="I29" s="19"/>
    </row>
    <row r="30" spans="1:9" s="20" customFormat="1" ht="18" customHeight="1">
      <c r="A30" s="1">
        <v>24</v>
      </c>
      <c r="B30" s="44" t="s">
        <v>99</v>
      </c>
      <c r="C30" s="62"/>
      <c r="D30" s="44" t="s">
        <v>50</v>
      </c>
      <c r="E30" s="62"/>
      <c r="F30" s="62"/>
      <c r="G30" s="45"/>
      <c r="H30" s="45"/>
      <c r="I30" s="19"/>
    </row>
    <row r="31" spans="1:9" s="20" customFormat="1" ht="18" customHeight="1">
      <c r="A31" s="1">
        <v>25</v>
      </c>
      <c r="B31" s="44" t="s">
        <v>51</v>
      </c>
      <c r="C31" s="62">
        <f>SUM(C29+C30)</f>
        <v>933.94</v>
      </c>
      <c r="D31" s="44" t="s">
        <v>51</v>
      </c>
      <c r="E31" s="62">
        <f>SUM(E29+E30)</f>
        <v>933.94</v>
      </c>
      <c r="F31" s="62">
        <f>SUM(F29+F30)</f>
        <v>933.94</v>
      </c>
      <c r="G31" s="45"/>
      <c r="H31" s="45"/>
      <c r="I31" s="19"/>
    </row>
    <row r="32" spans="1:9" s="20" customFormat="1" ht="14.25" customHeight="1">
      <c r="A32" s="25"/>
      <c r="B32" s="8"/>
      <c r="C32" s="25"/>
      <c r="D32" s="46"/>
      <c r="E32" s="46"/>
      <c r="F32" s="46"/>
      <c r="G32" s="9"/>
      <c r="H32" s="19"/>
      <c r="I32" s="19"/>
    </row>
  </sheetData>
  <sheetProtection/>
  <mergeCells count="7">
    <mergeCell ref="B4:C4"/>
    <mergeCell ref="D4:H4"/>
    <mergeCell ref="A4:A5"/>
    <mergeCell ref="A2:H2"/>
    <mergeCell ref="A3:D3"/>
    <mergeCell ref="E3:F3"/>
    <mergeCell ref="G3:H3"/>
  </mergeCells>
  <printOptions horizontalCentered="1"/>
  <pageMargins left="0.03937007874015748" right="0.03937007874015748" top="0.5905511811023623" bottom="0.5905511811023623" header="0.5118110236220472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4.625" style="31" customWidth="1"/>
    <col min="2" max="2" width="9.75390625" style="31" customWidth="1"/>
    <col min="3" max="3" width="29.375" style="31" customWidth="1"/>
    <col min="4" max="6" width="32.625" style="31" customWidth="1"/>
    <col min="7" max="16384" width="9.00390625" style="31" customWidth="1"/>
  </cols>
  <sheetData>
    <row r="1" spans="1:8" s="20" customFormat="1" ht="17.25" customHeight="1">
      <c r="A1" s="10"/>
      <c r="G1" s="19"/>
      <c r="H1" s="19"/>
    </row>
    <row r="2" spans="1:6" s="27" customFormat="1" ht="34.5" customHeight="1">
      <c r="A2" s="72" t="s">
        <v>100</v>
      </c>
      <c r="B2" s="73" t="s">
        <v>1</v>
      </c>
      <c r="C2" s="73" t="s">
        <v>1</v>
      </c>
      <c r="D2" s="73" t="s">
        <v>1</v>
      </c>
      <c r="E2" s="74" t="s">
        <v>1</v>
      </c>
      <c r="F2" s="73" t="s">
        <v>1</v>
      </c>
    </row>
    <row r="3" spans="1:6" s="28" customFormat="1" ht="26.25" customHeight="1">
      <c r="A3" s="75" t="s">
        <v>2</v>
      </c>
      <c r="B3" s="76" t="s">
        <v>1</v>
      </c>
      <c r="C3" s="76" t="s">
        <v>3</v>
      </c>
      <c r="D3" s="76" t="s">
        <v>1</v>
      </c>
      <c r="E3" s="15" t="s">
        <v>141</v>
      </c>
      <c r="F3" s="17" t="s">
        <v>4</v>
      </c>
    </row>
    <row r="4" spans="1:6" s="28" customFormat="1" ht="22.5" customHeight="1">
      <c r="A4" s="71" t="s">
        <v>5</v>
      </c>
      <c r="B4" s="71" t="s">
        <v>54</v>
      </c>
      <c r="C4" s="71" t="s">
        <v>1</v>
      </c>
      <c r="D4" s="71" t="s">
        <v>74</v>
      </c>
      <c r="E4" s="71" t="s">
        <v>85</v>
      </c>
      <c r="F4" s="71" t="s">
        <v>86</v>
      </c>
    </row>
    <row r="5" spans="1:6" s="28" customFormat="1" ht="22.5" customHeight="1">
      <c r="A5" s="71" t="s">
        <v>9</v>
      </c>
      <c r="B5" s="18" t="s">
        <v>62</v>
      </c>
      <c r="C5" s="18" t="s">
        <v>63</v>
      </c>
      <c r="D5" s="71" t="s">
        <v>1</v>
      </c>
      <c r="E5" s="71" t="s">
        <v>1</v>
      </c>
      <c r="F5" s="71" t="s">
        <v>67</v>
      </c>
    </row>
    <row r="6" spans="1:6" s="35" customFormat="1" ht="22.5" customHeight="1">
      <c r="A6" s="18" t="s">
        <v>9</v>
      </c>
      <c r="B6" s="18" t="s">
        <v>12</v>
      </c>
      <c r="C6" s="18" t="s">
        <v>13</v>
      </c>
      <c r="D6" s="18" t="s">
        <v>14</v>
      </c>
      <c r="E6" s="18" t="s">
        <v>15</v>
      </c>
      <c r="F6" s="18" t="s">
        <v>68</v>
      </c>
    </row>
    <row r="7" spans="1:6" s="35" customFormat="1" ht="22.5" customHeight="1">
      <c r="A7" s="5">
        <v>1</v>
      </c>
      <c r="B7" s="39" t="s">
        <v>1</v>
      </c>
      <c r="C7" s="39" t="s">
        <v>74</v>
      </c>
      <c r="D7" s="40">
        <f>SUM(E7+F7)</f>
        <v>933.94</v>
      </c>
      <c r="E7" s="40">
        <f>SUM(E8)</f>
        <v>365.94</v>
      </c>
      <c r="F7" s="40">
        <f>SUM(F8)</f>
        <v>568</v>
      </c>
    </row>
    <row r="8" spans="1:6" s="35" customFormat="1" ht="22.5" customHeight="1">
      <c r="A8" s="5">
        <v>2</v>
      </c>
      <c r="B8" s="60" t="s">
        <v>75</v>
      </c>
      <c r="C8" s="60" t="s">
        <v>76</v>
      </c>
      <c r="D8" s="61">
        <f>SUM(D9+D11+D15)</f>
        <v>933.94</v>
      </c>
      <c r="E8" s="61">
        <f>SUM(E9+E11+E15)</f>
        <v>365.94</v>
      </c>
      <c r="F8" s="61">
        <f>SUM(F9+F11+F15)</f>
        <v>568</v>
      </c>
    </row>
    <row r="9" spans="1:6" s="35" customFormat="1" ht="22.5" customHeight="1">
      <c r="A9" s="5">
        <v>3</v>
      </c>
      <c r="B9" s="60" t="s">
        <v>132</v>
      </c>
      <c r="C9" s="60" t="s">
        <v>137</v>
      </c>
      <c r="D9" s="61"/>
      <c r="E9" s="61"/>
      <c r="F9" s="61"/>
    </row>
    <row r="10" spans="1:6" s="35" customFormat="1" ht="22.5" customHeight="1">
      <c r="A10" s="5">
        <v>4</v>
      </c>
      <c r="B10" s="60" t="s">
        <v>133</v>
      </c>
      <c r="C10" s="60" t="s">
        <v>138</v>
      </c>
      <c r="D10" s="61"/>
      <c r="E10" s="61"/>
      <c r="F10" s="61"/>
    </row>
    <row r="11" spans="1:6" ht="22.5" customHeight="1">
      <c r="A11" s="5">
        <v>5</v>
      </c>
      <c r="B11" s="60" t="s">
        <v>77</v>
      </c>
      <c r="C11" s="60" t="s">
        <v>78</v>
      </c>
      <c r="D11" s="61">
        <v>615.94</v>
      </c>
      <c r="E11" s="61">
        <v>365.94</v>
      </c>
      <c r="F11" s="61">
        <v>250</v>
      </c>
    </row>
    <row r="12" spans="1:6" ht="22.5" customHeight="1">
      <c r="A12" s="5">
        <v>6</v>
      </c>
      <c r="B12" s="60" t="s">
        <v>79</v>
      </c>
      <c r="C12" s="60" t="s">
        <v>80</v>
      </c>
      <c r="D12" s="61">
        <v>266.79</v>
      </c>
      <c r="E12" s="61">
        <v>266.79</v>
      </c>
      <c r="F12" s="61"/>
    </row>
    <row r="13" spans="1:6" ht="22.5" customHeight="1">
      <c r="A13" s="5">
        <v>7</v>
      </c>
      <c r="B13" s="60" t="s">
        <v>134</v>
      </c>
      <c r="C13" s="60" t="s">
        <v>139</v>
      </c>
      <c r="D13" s="61">
        <v>200</v>
      </c>
      <c r="E13" s="61"/>
      <c r="F13" s="61">
        <v>200</v>
      </c>
    </row>
    <row r="14" spans="1:6" ht="22.5" customHeight="1">
      <c r="A14" s="5">
        <v>8</v>
      </c>
      <c r="B14" s="60" t="s">
        <v>81</v>
      </c>
      <c r="C14" s="60" t="s">
        <v>82</v>
      </c>
      <c r="D14" s="61">
        <v>149.15</v>
      </c>
      <c r="E14" s="61">
        <v>99.15</v>
      </c>
      <c r="F14" s="61">
        <v>50</v>
      </c>
    </row>
    <row r="15" spans="1:6" ht="22.5" customHeight="1">
      <c r="A15" s="5">
        <v>9</v>
      </c>
      <c r="B15" s="60" t="s">
        <v>135</v>
      </c>
      <c r="C15" s="60" t="s">
        <v>140</v>
      </c>
      <c r="D15" s="61">
        <v>318</v>
      </c>
      <c r="E15" s="61"/>
      <c r="F15" s="61">
        <v>318</v>
      </c>
    </row>
    <row r="16" spans="1:6" ht="22.5" customHeight="1">
      <c r="A16" s="5">
        <v>10</v>
      </c>
      <c r="B16" s="60" t="s">
        <v>136</v>
      </c>
      <c r="C16" s="60" t="s">
        <v>140</v>
      </c>
      <c r="D16" s="61">
        <v>318</v>
      </c>
      <c r="E16" s="61"/>
      <c r="F16" s="61">
        <v>318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E7" sqref="E7:F7"/>
    </sheetView>
  </sheetViews>
  <sheetFormatPr defaultColWidth="9.00390625" defaultRowHeight="14.25"/>
  <cols>
    <col min="1" max="1" width="4.625" style="31" customWidth="1"/>
    <col min="2" max="2" width="16.75390625" style="31" customWidth="1"/>
    <col min="3" max="3" width="31.375" style="31" customWidth="1"/>
    <col min="4" max="5" width="23.125" style="31" customWidth="1"/>
    <col min="6" max="6" width="26.75390625" style="31" customWidth="1"/>
    <col min="7" max="7" width="9.00390625" style="31" customWidth="1"/>
    <col min="8" max="8" width="2.375" style="31" customWidth="1"/>
    <col min="9" max="9" width="18.00390625" style="31" customWidth="1"/>
    <col min="10" max="16384" width="9.00390625" style="31" customWidth="1"/>
  </cols>
  <sheetData>
    <row r="1" spans="1:8" s="20" customFormat="1" ht="18.75" customHeight="1">
      <c r="A1" s="10"/>
      <c r="G1" s="19"/>
      <c r="H1" s="19"/>
    </row>
    <row r="2" spans="1:6" s="27" customFormat="1" ht="33" customHeight="1">
      <c r="A2" s="72" t="s">
        <v>101</v>
      </c>
      <c r="B2" s="73" t="s">
        <v>1</v>
      </c>
      <c r="C2" s="73" t="s">
        <v>1</v>
      </c>
      <c r="D2" s="73" t="s">
        <v>1</v>
      </c>
      <c r="E2" s="74" t="s">
        <v>1</v>
      </c>
      <c r="F2" s="73" t="s">
        <v>1</v>
      </c>
    </row>
    <row r="3" spans="1:6" s="28" customFormat="1" ht="19.5" customHeight="1">
      <c r="A3" s="85" t="s">
        <v>128</v>
      </c>
      <c r="B3" s="76" t="s">
        <v>1</v>
      </c>
      <c r="C3" s="76" t="s">
        <v>3</v>
      </c>
      <c r="D3" s="76" t="s">
        <v>1</v>
      </c>
      <c r="E3" s="15" t="s">
        <v>142</v>
      </c>
      <c r="F3" s="17" t="s">
        <v>4</v>
      </c>
    </row>
    <row r="4" spans="1:6" s="28" customFormat="1" ht="24" customHeight="1">
      <c r="A4" s="71" t="s">
        <v>5</v>
      </c>
      <c r="B4" s="71" t="s">
        <v>54</v>
      </c>
      <c r="C4" s="71" t="s">
        <v>1</v>
      </c>
      <c r="D4" s="71" t="s">
        <v>85</v>
      </c>
      <c r="E4" s="71" t="s">
        <v>85</v>
      </c>
      <c r="F4" s="71" t="s">
        <v>86</v>
      </c>
    </row>
    <row r="5" spans="1:6" s="28" customFormat="1" ht="24" customHeight="1">
      <c r="A5" s="71" t="s">
        <v>9</v>
      </c>
      <c r="B5" s="18" t="s">
        <v>102</v>
      </c>
      <c r="C5" s="18" t="s">
        <v>63</v>
      </c>
      <c r="D5" s="18" t="s">
        <v>74</v>
      </c>
      <c r="E5" s="18" t="s">
        <v>103</v>
      </c>
      <c r="F5" s="18" t="s">
        <v>104</v>
      </c>
    </row>
    <row r="6" spans="1:11" s="30" customFormat="1" ht="16.5" customHeight="1">
      <c r="A6" s="18" t="s">
        <v>9</v>
      </c>
      <c r="B6" s="18" t="s">
        <v>12</v>
      </c>
      <c r="C6" s="18" t="s">
        <v>13</v>
      </c>
      <c r="D6" s="18" t="s">
        <v>14</v>
      </c>
      <c r="E6" s="18" t="s">
        <v>15</v>
      </c>
      <c r="F6" s="18" t="s">
        <v>68</v>
      </c>
      <c r="I6" s="31"/>
      <c r="J6" s="31"/>
      <c r="K6" s="31"/>
    </row>
    <row r="7" spans="1:11" s="30" customFormat="1" ht="16.5" customHeight="1">
      <c r="A7" s="5">
        <v>1</v>
      </c>
      <c r="B7" s="23" t="s">
        <v>1</v>
      </c>
      <c r="C7" s="23" t="s">
        <v>74</v>
      </c>
      <c r="D7" s="40">
        <f>SUM(D8+D17+D24)</f>
        <v>365.94</v>
      </c>
      <c r="E7" s="40">
        <f>SUM(E8+E17+E24)</f>
        <v>352.96</v>
      </c>
      <c r="F7" s="40">
        <f>SUM(F8+F17+F24)</f>
        <v>12.98</v>
      </c>
      <c r="I7" s="31"/>
      <c r="J7" s="31"/>
      <c r="K7" s="31"/>
    </row>
    <row r="8" spans="1:11" s="35" customFormat="1" ht="16.5" customHeight="1">
      <c r="A8" s="5">
        <v>2</v>
      </c>
      <c r="B8" s="60" t="s">
        <v>105</v>
      </c>
      <c r="C8" s="60" t="s">
        <v>106</v>
      </c>
      <c r="D8" s="61">
        <v>331.87</v>
      </c>
      <c r="E8" s="61">
        <v>331.87</v>
      </c>
      <c r="F8" s="61"/>
      <c r="I8" s="31"/>
      <c r="J8" s="31"/>
      <c r="K8" s="31"/>
    </row>
    <row r="9" spans="1:11" s="35" customFormat="1" ht="16.5" customHeight="1">
      <c r="A9" s="5">
        <v>3</v>
      </c>
      <c r="B9" s="60" t="s">
        <v>107</v>
      </c>
      <c r="C9" s="60" t="s">
        <v>108</v>
      </c>
      <c r="D9" s="61">
        <v>193.03</v>
      </c>
      <c r="E9" s="61">
        <v>193.03</v>
      </c>
      <c r="F9" s="61"/>
      <c r="I9" s="31"/>
      <c r="J9" s="31"/>
      <c r="K9" s="31"/>
    </row>
    <row r="10" spans="1:6" ht="16.5" customHeight="1">
      <c r="A10" s="5">
        <v>4</v>
      </c>
      <c r="B10" s="60" t="s">
        <v>143</v>
      </c>
      <c r="C10" s="60" t="s">
        <v>179</v>
      </c>
      <c r="D10" s="61">
        <v>21.38</v>
      </c>
      <c r="E10" s="61">
        <v>21.38</v>
      </c>
      <c r="F10" s="61"/>
    </row>
    <row r="11" spans="1:6" ht="16.5" customHeight="1">
      <c r="A11" s="5">
        <v>5</v>
      </c>
      <c r="B11" s="60" t="s">
        <v>144</v>
      </c>
      <c r="C11" s="60" t="s">
        <v>158</v>
      </c>
      <c r="D11" s="61">
        <v>4.1</v>
      </c>
      <c r="E11" s="61">
        <v>4.1</v>
      </c>
      <c r="F11" s="61"/>
    </row>
    <row r="12" spans="1:6" ht="16.5" customHeight="1">
      <c r="A12" s="5">
        <v>6</v>
      </c>
      <c r="B12" s="60" t="s">
        <v>145</v>
      </c>
      <c r="C12" s="60" t="s">
        <v>159</v>
      </c>
      <c r="D12" s="61">
        <v>29.27</v>
      </c>
      <c r="E12" s="61">
        <v>29.27</v>
      </c>
      <c r="F12" s="61"/>
    </row>
    <row r="13" spans="1:6" ht="16.5" customHeight="1">
      <c r="A13" s="5">
        <v>7</v>
      </c>
      <c r="B13" s="60" t="s">
        <v>109</v>
      </c>
      <c r="C13" s="60" t="s">
        <v>180</v>
      </c>
      <c r="D13" s="61">
        <v>39.03</v>
      </c>
      <c r="E13" s="61">
        <v>39.03</v>
      </c>
      <c r="F13" s="61"/>
    </row>
    <row r="14" spans="1:6" ht="16.5" customHeight="1">
      <c r="A14" s="5">
        <v>8</v>
      </c>
      <c r="B14" s="60" t="s">
        <v>146</v>
      </c>
      <c r="C14" s="60" t="s">
        <v>181</v>
      </c>
      <c r="D14" s="61">
        <v>20.4</v>
      </c>
      <c r="E14" s="61">
        <v>20.4</v>
      </c>
      <c r="F14" s="61"/>
    </row>
    <row r="15" spans="1:6" ht="16.5" customHeight="1">
      <c r="A15" s="5">
        <v>9</v>
      </c>
      <c r="B15" s="60" t="s">
        <v>147</v>
      </c>
      <c r="C15" s="60" t="s">
        <v>160</v>
      </c>
      <c r="D15" s="61">
        <v>10.66</v>
      </c>
      <c r="E15" s="61">
        <v>10.66</v>
      </c>
      <c r="F15" s="61"/>
    </row>
    <row r="16" spans="1:6" ht="16.5" customHeight="1">
      <c r="A16" s="5">
        <v>10</v>
      </c>
      <c r="B16" s="60" t="s">
        <v>148</v>
      </c>
      <c r="C16" s="60" t="s">
        <v>161</v>
      </c>
      <c r="D16" s="61">
        <v>14</v>
      </c>
      <c r="E16" s="61">
        <v>14</v>
      </c>
      <c r="F16" s="61"/>
    </row>
    <row r="17" spans="1:6" ht="16.5" customHeight="1">
      <c r="A17" s="5">
        <v>11</v>
      </c>
      <c r="B17" s="60" t="s">
        <v>149</v>
      </c>
      <c r="C17" s="60" t="s">
        <v>162</v>
      </c>
      <c r="D17" s="61">
        <v>12.98</v>
      </c>
      <c r="E17" s="61"/>
      <c r="F17" s="61">
        <v>12.98</v>
      </c>
    </row>
    <row r="18" spans="1:6" ht="16.5" customHeight="1">
      <c r="A18" s="5">
        <v>12</v>
      </c>
      <c r="B18" s="60" t="s">
        <v>150</v>
      </c>
      <c r="C18" s="60" t="s">
        <v>163</v>
      </c>
      <c r="D18" s="61">
        <v>2.2</v>
      </c>
      <c r="E18" s="61"/>
      <c r="F18" s="61">
        <v>2.2</v>
      </c>
    </row>
    <row r="19" spans="1:6" ht="16.5" customHeight="1">
      <c r="A19" s="5">
        <v>13</v>
      </c>
      <c r="B19" s="60" t="s">
        <v>151</v>
      </c>
      <c r="C19" s="60" t="s">
        <v>164</v>
      </c>
      <c r="D19" s="61">
        <v>0.7</v>
      </c>
      <c r="E19" s="61"/>
      <c r="F19" s="61">
        <v>0.7</v>
      </c>
    </row>
    <row r="20" spans="1:6" ht="16.5" customHeight="1">
      <c r="A20" s="5">
        <v>14</v>
      </c>
      <c r="B20" s="60" t="s">
        <v>152</v>
      </c>
      <c r="C20" s="60" t="s">
        <v>165</v>
      </c>
      <c r="D20" s="61">
        <v>0.5</v>
      </c>
      <c r="E20" s="61"/>
      <c r="F20" s="61">
        <v>0.5</v>
      </c>
    </row>
    <row r="21" spans="1:6" ht="16.5" customHeight="1">
      <c r="A21" s="5">
        <v>15</v>
      </c>
      <c r="B21" s="60" t="s">
        <v>153</v>
      </c>
      <c r="C21" s="60" t="s">
        <v>166</v>
      </c>
      <c r="D21" s="61">
        <v>0.2</v>
      </c>
      <c r="E21" s="61"/>
      <c r="F21" s="61">
        <v>0.2</v>
      </c>
    </row>
    <row r="22" spans="1:6" ht="16.5" customHeight="1">
      <c r="A22" s="5">
        <v>16</v>
      </c>
      <c r="B22" s="60" t="s">
        <v>154</v>
      </c>
      <c r="C22" s="60" t="s">
        <v>182</v>
      </c>
      <c r="D22" s="61">
        <v>1.4</v>
      </c>
      <c r="E22" s="61"/>
      <c r="F22" s="61">
        <v>1.4</v>
      </c>
    </row>
    <row r="23" spans="1:6" ht="16.5" customHeight="1">
      <c r="A23" s="5">
        <v>17</v>
      </c>
      <c r="B23" s="60" t="s">
        <v>155</v>
      </c>
      <c r="C23" s="60" t="s">
        <v>183</v>
      </c>
      <c r="D23" s="61">
        <v>7.98</v>
      </c>
      <c r="E23" s="61"/>
      <c r="F23" s="61">
        <v>7.98</v>
      </c>
    </row>
    <row r="24" spans="1:6" ht="16.5" customHeight="1">
      <c r="A24" s="5">
        <v>18</v>
      </c>
      <c r="B24" s="60" t="s">
        <v>110</v>
      </c>
      <c r="C24" s="60" t="s">
        <v>111</v>
      </c>
      <c r="D24" s="61">
        <v>21.09</v>
      </c>
      <c r="E24" s="61">
        <v>21.09</v>
      </c>
      <c r="F24" s="61"/>
    </row>
    <row r="25" spans="1:6" ht="16.5" customHeight="1">
      <c r="A25" s="5">
        <v>19</v>
      </c>
      <c r="B25" s="60" t="s">
        <v>112</v>
      </c>
      <c r="C25" s="60" t="s">
        <v>113</v>
      </c>
      <c r="D25" s="61">
        <v>1.73</v>
      </c>
      <c r="E25" s="61">
        <v>1.73</v>
      </c>
      <c r="F25" s="61"/>
    </row>
    <row r="26" spans="1:6" ht="16.5" customHeight="1">
      <c r="A26" s="5">
        <v>20</v>
      </c>
      <c r="B26" s="60" t="s">
        <v>156</v>
      </c>
      <c r="C26" s="60" t="s">
        <v>167</v>
      </c>
      <c r="D26" s="61">
        <v>1.04</v>
      </c>
      <c r="E26" s="61">
        <v>1.04</v>
      </c>
      <c r="F26" s="61"/>
    </row>
    <row r="27" spans="1:6" ht="16.5" customHeight="1">
      <c r="A27" s="5">
        <v>21</v>
      </c>
      <c r="B27" s="60" t="s">
        <v>157</v>
      </c>
      <c r="C27" s="60" t="s">
        <v>168</v>
      </c>
      <c r="D27" s="61">
        <v>18.32</v>
      </c>
      <c r="E27" s="61">
        <v>18.32</v>
      </c>
      <c r="F27" s="61"/>
    </row>
  </sheetData>
  <sheetProtection/>
  <mergeCells count="5">
    <mergeCell ref="A4:A5"/>
    <mergeCell ref="A2:F2"/>
    <mergeCell ref="A3:D3"/>
    <mergeCell ref="B4:C4"/>
    <mergeCell ref="D4:F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5.375" style="31" customWidth="1"/>
    <col min="2" max="2" width="14.75390625" style="31" customWidth="1"/>
    <col min="3" max="6" width="19.875" style="31" customWidth="1"/>
    <col min="7" max="16384" width="9.00390625" style="31" customWidth="1"/>
  </cols>
  <sheetData>
    <row r="1" spans="1:6" s="20" customFormat="1" ht="15" customHeight="1">
      <c r="A1" s="10"/>
      <c r="E1" s="19"/>
      <c r="F1" s="19"/>
    </row>
    <row r="2" spans="1:6" s="27" customFormat="1" ht="34.5" customHeight="1">
      <c r="A2" s="89" t="s">
        <v>114</v>
      </c>
      <c r="B2" s="90"/>
      <c r="C2" s="90"/>
      <c r="D2" s="90"/>
      <c r="E2" s="90"/>
      <c r="F2" s="90"/>
    </row>
    <row r="3" spans="1:3" s="28" customFormat="1" ht="10.5" customHeight="1" hidden="1">
      <c r="A3" s="38"/>
      <c r="B3" s="38"/>
      <c r="C3" s="38"/>
    </row>
    <row r="4" spans="1:6" s="28" customFormat="1" ht="12.75" customHeight="1">
      <c r="A4" s="33"/>
      <c r="B4" s="34"/>
      <c r="C4" s="34"/>
      <c r="D4" s="6"/>
      <c r="E4" s="6"/>
      <c r="F4" s="32"/>
    </row>
    <row r="5" spans="1:6" s="28" customFormat="1" ht="15" customHeight="1">
      <c r="A5" s="91" t="s">
        <v>128</v>
      </c>
      <c r="B5" s="92"/>
      <c r="C5" s="92"/>
      <c r="D5" s="7" t="s">
        <v>169</v>
      </c>
      <c r="E5" s="6"/>
      <c r="F5" s="32" t="s">
        <v>115</v>
      </c>
    </row>
    <row r="6" spans="1:6" s="30" customFormat="1" ht="20.25" customHeight="1">
      <c r="A6" s="88" t="s">
        <v>54</v>
      </c>
      <c r="B6" s="87"/>
      <c r="C6" s="87"/>
      <c r="D6" s="88" t="s">
        <v>74</v>
      </c>
      <c r="E6" s="87" t="s">
        <v>116</v>
      </c>
      <c r="F6" s="87" t="s">
        <v>117</v>
      </c>
    </row>
    <row r="7" spans="1:6" s="30" customFormat="1" ht="27" customHeight="1">
      <c r="A7" s="87" t="s">
        <v>118</v>
      </c>
      <c r="B7" s="87"/>
      <c r="C7" s="87" t="s">
        <v>119</v>
      </c>
      <c r="D7" s="88"/>
      <c r="E7" s="87"/>
      <c r="F7" s="87"/>
    </row>
    <row r="8" spans="1:6" s="30" customFormat="1" ht="18" customHeight="1">
      <c r="A8" s="87"/>
      <c r="B8" s="87"/>
      <c r="C8" s="87"/>
      <c r="D8" s="88"/>
      <c r="E8" s="87"/>
      <c r="F8" s="87"/>
    </row>
    <row r="9" spans="1:6" s="30" customFormat="1" ht="22.5" customHeight="1">
      <c r="A9" s="87"/>
      <c r="B9" s="87"/>
      <c r="C9" s="87"/>
      <c r="D9" s="88"/>
      <c r="E9" s="87"/>
      <c r="F9" s="87"/>
    </row>
    <row r="10" spans="1:6" s="35" customFormat="1" ht="22.5" customHeight="1">
      <c r="A10" s="86" t="s">
        <v>120</v>
      </c>
      <c r="B10" s="86"/>
      <c r="C10" s="86"/>
      <c r="D10" s="2"/>
      <c r="E10" s="2"/>
      <c r="F10" s="2"/>
    </row>
    <row r="11" spans="1:6" ht="22.5" customHeight="1">
      <c r="A11" s="86"/>
      <c r="B11" s="86"/>
      <c r="C11" s="36"/>
      <c r="D11" s="3"/>
      <c r="E11" s="2"/>
      <c r="F11" s="2"/>
    </row>
    <row r="12" spans="1:6" ht="22.5" customHeight="1">
      <c r="A12" s="86"/>
      <c r="B12" s="86"/>
      <c r="C12" s="4"/>
      <c r="D12" s="4"/>
      <c r="E12" s="4"/>
      <c r="F12" s="4"/>
    </row>
    <row r="13" spans="1:6" ht="22.5" customHeight="1">
      <c r="A13" s="86"/>
      <c r="B13" s="86"/>
      <c r="C13" s="4"/>
      <c r="D13" s="4"/>
      <c r="E13" s="4"/>
      <c r="F13" s="4"/>
    </row>
    <row r="14" spans="1:6" ht="22.5" customHeight="1">
      <c r="A14" s="86"/>
      <c r="B14" s="86"/>
      <c r="C14" s="4"/>
      <c r="D14" s="4"/>
      <c r="E14" s="4"/>
      <c r="F14" s="4"/>
    </row>
    <row r="15" spans="1:6" ht="22.5" customHeight="1">
      <c r="A15" s="86"/>
      <c r="B15" s="86"/>
      <c r="C15" s="4"/>
      <c r="D15" s="4"/>
      <c r="E15" s="4"/>
      <c r="F15" s="4"/>
    </row>
    <row r="16" spans="1:6" ht="22.5" customHeight="1">
      <c r="A16" s="86"/>
      <c r="B16" s="86"/>
      <c r="C16" s="4"/>
      <c r="D16" s="4"/>
      <c r="E16" s="4"/>
      <c r="F16" s="4"/>
    </row>
    <row r="17" ht="15.75">
      <c r="A17" s="37"/>
    </row>
    <row r="18" ht="15.75">
      <c r="A18" s="54" t="s">
        <v>130</v>
      </c>
    </row>
    <row r="19" ht="15.75">
      <c r="A19" s="37"/>
    </row>
    <row r="20" ht="15.75">
      <c r="A20" s="37"/>
    </row>
  </sheetData>
  <sheetProtection/>
  <mergeCells count="15">
    <mergeCell ref="D6:D9"/>
    <mergeCell ref="E6:E9"/>
    <mergeCell ref="A7:B9"/>
    <mergeCell ref="A2:F2"/>
    <mergeCell ref="A6:C6"/>
    <mergeCell ref="F6:F9"/>
    <mergeCell ref="A5:C5"/>
    <mergeCell ref="A14:B14"/>
    <mergeCell ref="A15:B15"/>
    <mergeCell ref="A16:B16"/>
    <mergeCell ref="C7:C9"/>
    <mergeCell ref="A10:C10"/>
    <mergeCell ref="A11:B11"/>
    <mergeCell ref="A12:B12"/>
    <mergeCell ref="A13:B1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5.375" style="31" customWidth="1"/>
    <col min="2" max="2" width="12.25390625" style="31" customWidth="1"/>
    <col min="3" max="3" width="25.25390625" style="31" customWidth="1"/>
    <col min="4" max="4" width="26.375" style="31" customWidth="1"/>
    <col min="5" max="5" width="21.50390625" style="31" customWidth="1"/>
    <col min="6" max="6" width="26.125" style="31" customWidth="1"/>
    <col min="7" max="16384" width="9.00390625" style="31" customWidth="1"/>
  </cols>
  <sheetData>
    <row r="1" spans="1:6" s="20" customFormat="1" ht="21" customHeight="1">
      <c r="A1" s="10"/>
      <c r="E1" s="19"/>
      <c r="F1" s="19"/>
    </row>
    <row r="2" spans="1:6" s="27" customFormat="1" ht="30" customHeight="1">
      <c r="A2" s="89" t="s">
        <v>121</v>
      </c>
      <c r="B2" s="90"/>
      <c r="C2" s="90"/>
      <c r="D2" s="90"/>
      <c r="E2" s="90"/>
      <c r="F2" s="90"/>
    </row>
    <row r="3" spans="1:6" s="28" customFormat="1" ht="15" customHeight="1">
      <c r="A3" s="93" t="s">
        <v>129</v>
      </c>
      <c r="B3" s="94"/>
      <c r="C3" s="94"/>
      <c r="D3" s="94"/>
      <c r="E3" s="6" t="s">
        <v>169</v>
      </c>
      <c r="F3" s="32" t="s">
        <v>115</v>
      </c>
    </row>
    <row r="4" spans="1:6" s="28" customFormat="1" ht="15" customHeight="1">
      <c r="A4" s="33"/>
      <c r="B4" s="34"/>
      <c r="C4" s="34"/>
      <c r="D4" s="6"/>
      <c r="E4" s="6"/>
      <c r="F4" s="32"/>
    </row>
    <row r="5" spans="1:6" s="30" customFormat="1" ht="20.25" customHeight="1">
      <c r="A5" s="88" t="s">
        <v>54</v>
      </c>
      <c r="B5" s="87"/>
      <c r="C5" s="87"/>
      <c r="D5" s="88" t="s">
        <v>74</v>
      </c>
      <c r="E5" s="87" t="s">
        <v>116</v>
      </c>
      <c r="F5" s="87" t="s">
        <v>117</v>
      </c>
    </row>
    <row r="6" spans="1:6" s="30" customFormat="1" ht="27" customHeight="1">
      <c r="A6" s="87" t="s">
        <v>118</v>
      </c>
      <c r="B6" s="87"/>
      <c r="C6" s="87" t="s">
        <v>119</v>
      </c>
      <c r="D6" s="88"/>
      <c r="E6" s="87"/>
      <c r="F6" s="87"/>
    </row>
    <row r="7" spans="1:6" s="30" customFormat="1" ht="18" customHeight="1">
      <c r="A7" s="87"/>
      <c r="B7" s="87"/>
      <c r="C7" s="87"/>
      <c r="D7" s="88"/>
      <c r="E7" s="87"/>
      <c r="F7" s="87"/>
    </row>
    <row r="8" spans="1:6" s="30" customFormat="1" ht="22.5" customHeight="1">
      <c r="A8" s="87"/>
      <c r="B8" s="87"/>
      <c r="C8" s="87"/>
      <c r="D8" s="88"/>
      <c r="E8" s="87"/>
      <c r="F8" s="87"/>
    </row>
    <row r="9" spans="1:6" s="35" customFormat="1" ht="22.5" customHeight="1">
      <c r="A9" s="86" t="s">
        <v>120</v>
      </c>
      <c r="B9" s="86"/>
      <c r="C9" s="86"/>
      <c r="D9" s="2"/>
      <c r="E9" s="2"/>
      <c r="F9" s="2"/>
    </row>
    <row r="10" spans="1:6" ht="22.5" customHeight="1">
      <c r="A10" s="86"/>
      <c r="B10" s="86"/>
      <c r="C10" s="36"/>
      <c r="D10" s="3"/>
      <c r="E10" s="2"/>
      <c r="F10" s="2"/>
    </row>
    <row r="11" spans="1:6" ht="22.5" customHeight="1">
      <c r="A11" s="86"/>
      <c r="B11" s="86"/>
      <c r="C11" s="4"/>
      <c r="D11" s="4"/>
      <c r="E11" s="4"/>
      <c r="F11" s="4"/>
    </row>
    <row r="12" spans="1:6" ht="22.5" customHeight="1">
      <c r="A12" s="86"/>
      <c r="B12" s="86"/>
      <c r="C12" s="4"/>
      <c r="D12" s="4"/>
      <c r="E12" s="4"/>
      <c r="F12" s="4"/>
    </row>
    <row r="13" spans="1:6" ht="22.5" customHeight="1">
      <c r="A13" s="86"/>
      <c r="B13" s="86"/>
      <c r="C13" s="4"/>
      <c r="D13" s="4"/>
      <c r="E13" s="4"/>
      <c r="F13" s="4"/>
    </row>
    <row r="14" spans="1:6" ht="22.5" customHeight="1">
      <c r="A14" s="86"/>
      <c r="B14" s="86"/>
      <c r="C14" s="4"/>
      <c r="D14" s="4"/>
      <c r="E14" s="4"/>
      <c r="F14" s="4"/>
    </row>
    <row r="15" spans="1:6" ht="22.5" customHeight="1">
      <c r="A15" s="86"/>
      <c r="B15" s="86"/>
      <c r="C15" s="4"/>
      <c r="D15" s="4"/>
      <c r="E15" s="4"/>
      <c r="F15" s="4"/>
    </row>
    <row r="16" ht="15.75">
      <c r="A16" s="54" t="s">
        <v>131</v>
      </c>
    </row>
    <row r="17" ht="15.75">
      <c r="A17" s="37"/>
    </row>
    <row r="18" ht="15.75">
      <c r="A18" s="37"/>
    </row>
    <row r="19" ht="15.75">
      <c r="A19" s="37"/>
    </row>
  </sheetData>
  <sheetProtection/>
  <mergeCells count="15">
    <mergeCell ref="D5:D8"/>
    <mergeCell ref="E5:E8"/>
    <mergeCell ref="A6:B8"/>
    <mergeCell ref="A2:F2"/>
    <mergeCell ref="A5:C5"/>
    <mergeCell ref="F5:F8"/>
    <mergeCell ref="A3:D3"/>
    <mergeCell ref="A13:B13"/>
    <mergeCell ref="A14:B14"/>
    <mergeCell ref="A15:B15"/>
    <mergeCell ref="C6:C8"/>
    <mergeCell ref="A9:C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L11" sqref="L11"/>
    </sheetView>
  </sheetViews>
  <sheetFormatPr defaultColWidth="9.00390625" defaultRowHeight="14.25"/>
  <cols>
    <col min="1" max="1" width="6.625" style="31" customWidth="1"/>
    <col min="2" max="2" width="33.625" style="31" customWidth="1"/>
    <col min="3" max="3" width="11.375" style="31" customWidth="1"/>
    <col min="4" max="4" width="23.75390625" style="31" customWidth="1"/>
    <col min="5" max="5" width="15.625" style="31" customWidth="1"/>
    <col min="6" max="6" width="24.125" style="31" customWidth="1"/>
    <col min="7" max="7" width="15.00390625" style="31" customWidth="1"/>
    <col min="8" max="16384" width="9.00390625" style="31" customWidth="1"/>
  </cols>
  <sheetData>
    <row r="1" spans="1:2" s="20" customFormat="1" ht="15.75" customHeight="1">
      <c r="A1" s="10"/>
      <c r="B1" s="19"/>
    </row>
    <row r="2" spans="1:6" s="27" customFormat="1" ht="20.25" customHeight="1">
      <c r="A2" s="95" t="s">
        <v>122</v>
      </c>
      <c r="B2" s="96" t="s">
        <v>1</v>
      </c>
      <c r="C2" s="96" t="s">
        <v>1</v>
      </c>
      <c r="D2" s="96" t="s">
        <v>1</v>
      </c>
      <c r="E2" s="97" t="s">
        <v>1</v>
      </c>
      <c r="F2" s="96" t="s">
        <v>1</v>
      </c>
    </row>
    <row r="3" spans="1:7" s="28" customFormat="1" ht="15.75" customHeight="1">
      <c r="A3" s="98" t="s">
        <v>2</v>
      </c>
      <c r="B3" s="99" t="s">
        <v>1</v>
      </c>
      <c r="C3" s="99" t="s">
        <v>3</v>
      </c>
      <c r="D3" s="99" t="s">
        <v>1</v>
      </c>
      <c r="E3" s="59" t="s">
        <v>142</v>
      </c>
      <c r="F3" s="101" t="s">
        <v>4</v>
      </c>
      <c r="G3" s="101"/>
    </row>
    <row r="4" spans="1:7" s="28" customFormat="1" ht="31.5" customHeight="1">
      <c r="A4" s="100" t="s">
        <v>5</v>
      </c>
      <c r="B4" s="100" t="s">
        <v>123</v>
      </c>
      <c r="C4" s="100" t="s">
        <v>7</v>
      </c>
      <c r="D4" s="100"/>
      <c r="E4" s="100"/>
      <c r="F4" s="100"/>
      <c r="G4" s="100"/>
    </row>
    <row r="5" spans="1:7" s="28" customFormat="1" ht="31.5" customHeight="1">
      <c r="A5" s="100" t="s">
        <v>9</v>
      </c>
      <c r="B5" s="100" t="s">
        <v>1</v>
      </c>
      <c r="C5" s="55" t="s">
        <v>74</v>
      </c>
      <c r="D5" s="55" t="s">
        <v>93</v>
      </c>
      <c r="E5" s="55" t="s">
        <v>124</v>
      </c>
      <c r="F5" s="55" t="s">
        <v>95</v>
      </c>
      <c r="G5" s="66" t="s">
        <v>178</v>
      </c>
    </row>
    <row r="6" spans="1:7" s="30" customFormat="1" ht="31.5" customHeight="1">
      <c r="A6" s="55" t="s">
        <v>9</v>
      </c>
      <c r="B6" s="55" t="s">
        <v>12</v>
      </c>
      <c r="C6" s="55" t="s">
        <v>13</v>
      </c>
      <c r="D6" s="55" t="s">
        <v>14</v>
      </c>
      <c r="E6" s="55" t="s">
        <v>15</v>
      </c>
      <c r="F6" s="55" t="s">
        <v>68</v>
      </c>
      <c r="G6" s="67"/>
    </row>
    <row r="7" spans="1:7" s="30" customFormat="1" ht="31.5" customHeight="1">
      <c r="A7" s="56">
        <v>1</v>
      </c>
      <c r="B7" s="57" t="s">
        <v>175</v>
      </c>
      <c r="C7" s="58">
        <v>1.4</v>
      </c>
      <c r="D7" s="58">
        <v>1.4</v>
      </c>
      <c r="E7" s="58"/>
      <c r="F7" s="58"/>
      <c r="G7" s="67"/>
    </row>
    <row r="8" spans="1:7" s="30" customFormat="1" ht="31.5" customHeight="1">
      <c r="A8" s="56">
        <v>2</v>
      </c>
      <c r="B8" s="64" t="s">
        <v>170</v>
      </c>
      <c r="C8" s="58">
        <v>1.4</v>
      </c>
      <c r="D8" s="58">
        <v>1.4</v>
      </c>
      <c r="E8" s="58"/>
      <c r="F8" s="58"/>
      <c r="G8" s="67"/>
    </row>
    <row r="9" spans="1:7" s="30" customFormat="1" ht="31.5" customHeight="1">
      <c r="A9" s="56">
        <v>3</v>
      </c>
      <c r="B9" s="65" t="s">
        <v>125</v>
      </c>
      <c r="C9" s="58"/>
      <c r="D9" s="58"/>
      <c r="E9" s="58"/>
      <c r="F9" s="58"/>
      <c r="G9" s="67"/>
    </row>
    <row r="10" spans="1:7" s="30" customFormat="1" ht="31.5" customHeight="1">
      <c r="A10" s="56">
        <v>4</v>
      </c>
      <c r="B10" s="57" t="s">
        <v>171</v>
      </c>
      <c r="C10" s="58"/>
      <c r="D10" s="58"/>
      <c r="E10" s="58"/>
      <c r="F10" s="58"/>
      <c r="G10" s="67"/>
    </row>
    <row r="11" spans="1:7" s="30" customFormat="1" ht="31.5" customHeight="1">
      <c r="A11" s="56">
        <v>5</v>
      </c>
      <c r="B11" s="65" t="s">
        <v>172</v>
      </c>
      <c r="C11" s="58"/>
      <c r="D11" s="58"/>
      <c r="E11" s="58"/>
      <c r="F11" s="58"/>
      <c r="G11" s="67"/>
    </row>
    <row r="12" spans="1:7" s="30" customFormat="1" ht="31.5" customHeight="1">
      <c r="A12" s="56">
        <v>6</v>
      </c>
      <c r="B12" s="64" t="s">
        <v>126</v>
      </c>
      <c r="C12" s="58">
        <f>SUM(C13+C14)</f>
        <v>1.4</v>
      </c>
      <c r="D12" s="58">
        <f>SUM(D13+D14)</f>
        <v>1.4</v>
      </c>
      <c r="E12" s="58"/>
      <c r="F12" s="58"/>
      <c r="G12" s="67"/>
    </row>
    <row r="13" spans="1:7" s="30" customFormat="1" ht="31.5" customHeight="1">
      <c r="A13" s="56">
        <v>7</v>
      </c>
      <c r="B13" s="64" t="s">
        <v>173</v>
      </c>
      <c r="C13" s="58"/>
      <c r="D13" s="58"/>
      <c r="E13" s="58"/>
      <c r="F13" s="58"/>
      <c r="G13" s="67"/>
    </row>
    <row r="14" spans="1:7" s="30" customFormat="1" ht="31.5" customHeight="1">
      <c r="A14" s="56">
        <v>8</v>
      </c>
      <c r="B14" s="64" t="s">
        <v>174</v>
      </c>
      <c r="C14" s="58">
        <v>1.4</v>
      </c>
      <c r="D14" s="58">
        <v>1.4</v>
      </c>
      <c r="E14" s="58"/>
      <c r="F14" s="58"/>
      <c r="G14" s="67"/>
    </row>
    <row r="15" spans="1:7" s="30" customFormat="1" ht="31.5" customHeight="1">
      <c r="A15" s="56">
        <v>9</v>
      </c>
      <c r="B15" s="64" t="s">
        <v>127</v>
      </c>
      <c r="C15" s="58"/>
      <c r="D15" s="58"/>
      <c r="E15" s="58"/>
      <c r="F15" s="58"/>
      <c r="G15" s="67"/>
    </row>
    <row r="16" spans="1:7" ht="31.5" customHeight="1">
      <c r="A16" s="56">
        <v>10</v>
      </c>
      <c r="B16" s="66" t="s">
        <v>176</v>
      </c>
      <c r="C16" s="63"/>
      <c r="D16" s="63"/>
      <c r="E16" s="63"/>
      <c r="F16" s="63"/>
      <c r="G16" s="63"/>
    </row>
    <row r="17" spans="1:7" ht="31.5" customHeight="1">
      <c r="A17" s="56">
        <v>11</v>
      </c>
      <c r="B17" s="66" t="s">
        <v>177</v>
      </c>
      <c r="C17" s="63"/>
      <c r="D17" s="63"/>
      <c r="E17" s="63"/>
      <c r="F17" s="63"/>
      <c r="G17" s="63"/>
    </row>
  </sheetData>
  <sheetProtection/>
  <mergeCells count="6">
    <mergeCell ref="A2:F2"/>
    <mergeCell ref="A3:D3"/>
    <mergeCell ref="A4:A5"/>
    <mergeCell ref="B4:B5"/>
    <mergeCell ref="C4:G4"/>
    <mergeCell ref="F3:G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2018-03-28T02:39:50Z</cp:lastPrinted>
  <dcterms:created xsi:type="dcterms:W3CDTF">2011-12-26T04:36:18Z</dcterms:created>
  <dcterms:modified xsi:type="dcterms:W3CDTF">2018-04-02T07:33:34Z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